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D98A3CC9-A454-407D-8C45-98D6205C38D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T25" i="5"/>
  <c r="S26" i="5"/>
  <c r="T26" i="5"/>
  <c r="S27" i="5"/>
  <c r="T27" i="5"/>
  <c r="S28" i="5"/>
  <c r="T28" i="5"/>
  <c r="S29" i="5"/>
  <c r="T29" i="5"/>
  <c r="S30" i="5"/>
  <c r="T30" i="5"/>
  <c r="S31" i="5"/>
  <c r="T31" i="5"/>
  <c r="S32" i="5"/>
  <c r="T32" i="5"/>
  <c r="S33" i="5"/>
  <c r="T33" i="5"/>
  <c r="S34" i="5"/>
  <c r="T34" i="5"/>
  <c r="S35" i="5"/>
  <c r="T35" i="5"/>
  <c r="S36" i="5"/>
  <c r="T36" i="5"/>
  <c r="T37" i="5"/>
  <c r="S38" i="5"/>
  <c r="T38" i="5"/>
  <c r="S39" i="5"/>
  <c r="T39" i="5"/>
  <c r="S40" i="5"/>
  <c r="T40" i="5"/>
  <c r="S41" i="5"/>
  <c r="T41" i="5"/>
  <c r="S42" i="5"/>
  <c r="T42" i="5"/>
  <c r="S43" i="5"/>
  <c r="T43" i="5"/>
  <c r="S44" i="5"/>
  <c r="T44" i="5"/>
  <c r="S45" i="5"/>
  <c r="T45" i="5"/>
  <c r="S46" i="5"/>
  <c r="T46"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X225" i="5"/>
  <c r="F309" i="5"/>
  <c r="F357" i="5"/>
  <c r="R463" i="5"/>
  <c r="F586" i="5"/>
  <c r="I714" i="5"/>
  <c r="J714" i="5"/>
  <c r="S738" i="5"/>
  <c r="R94" i="5"/>
  <c r="AB170" i="5"/>
  <c r="X452" i="5"/>
  <c r="H452" i="5"/>
  <c r="F452" i="5"/>
  <c r="S1497" i="5"/>
  <c r="X26" i="5"/>
  <c r="X63" i="5"/>
  <c r="R237" i="5"/>
  <c r="F237" i="5"/>
  <c r="X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X227" i="5"/>
  <c r="R227" i="5"/>
  <c r="F227" i="5"/>
  <c r="J227" i="5"/>
  <c r="I227" i="5"/>
  <c r="R41" i="5"/>
  <c r="X41" i="5"/>
  <c r="R143" i="5"/>
  <c r="X143" i="5"/>
  <c r="X177" i="5"/>
  <c r="R177" i="5"/>
  <c r="X183" i="5"/>
  <c r="R183" i="5"/>
  <c r="R241" i="5"/>
  <c r="F241" i="5"/>
  <c r="H247" i="5"/>
  <c r="I247" i="5"/>
  <c r="X247" i="5"/>
  <c r="F247" i="5"/>
  <c r="R247" i="5"/>
  <c r="J247" i="5"/>
  <c r="H259" i="5"/>
  <c r="X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X223" i="5"/>
  <c r="R229" i="5"/>
  <c r="F229" i="5"/>
  <c r="X229" i="5"/>
  <c r="R337" i="5"/>
  <c r="J337" i="5"/>
  <c r="H337" i="5"/>
  <c r="F337" i="5"/>
  <c r="X337" i="5"/>
  <c r="X31" i="5"/>
  <c r="X113" i="5"/>
  <c r="R113" i="5"/>
  <c r="R155" i="5"/>
  <c r="X155" i="5"/>
  <c r="R203" i="5"/>
  <c r="X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H234" i="5"/>
  <c r="F234" i="5"/>
  <c r="R234" i="5"/>
  <c r="J234" i="5"/>
  <c r="I234" i="5"/>
  <c r="H254" i="5"/>
  <c r="F254" i="5"/>
  <c r="X254" i="5"/>
  <c r="R254" i="5"/>
  <c r="J254" i="5"/>
  <c r="I254" i="5"/>
  <c r="H286" i="5"/>
  <c r="F286" i="5"/>
  <c r="X286" i="5"/>
  <c r="R286" i="5"/>
  <c r="J286" i="5"/>
  <c r="I286" i="5"/>
  <c r="AB320" i="5"/>
  <c r="AB412" i="5"/>
  <c r="AB105" i="5"/>
  <c r="R114" i="5"/>
  <c r="AB137" i="5"/>
  <c r="AB147" i="5"/>
  <c r="AB169" i="5"/>
  <c r="R178"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X5" i="5"/>
  <c r="AB121" i="5"/>
  <c r="R130" i="5"/>
  <c r="AB131" i="5"/>
  <c r="AB153" i="5"/>
  <c r="R162" i="5"/>
  <c r="AB163" i="5"/>
  <c r="AB185" i="5"/>
  <c r="AB195" i="5"/>
  <c r="R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47"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5"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7"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82"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<sst xmlns="http://schemas.openxmlformats.org/spreadsheetml/2006/main" count="24004" uniqueCount="15826">
  <si>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</si>
  <si>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</si>
  <si>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</si>
  <si>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</si>
  <si>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</si>
  <si>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</si>
  <si>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</si>
  <si>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</si>
  <si>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</si>
  <si>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</si>
  <si>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</si>
  <si>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</si>
  <si>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</si>
  <si>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</si>
  <si>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</si>
  <si>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</si>
  <si>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</si>
  <si>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</si>
  <si>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</si>
  <si>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</si>
  <si>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</si>
  <si>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</si>
  <si>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</si>
  <si>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</si>
  <si>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</si>
  <si>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</si>
  <si>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</si>
  <si>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</si>
  <si>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</si>
  <si>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</si>
  <si>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</si>
  <si>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</si>
  <si>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</si>
  <si>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</si>
  <si>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</si>
  <si>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</si>
  <si>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</si>
  <si>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</si>
  <si>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</si>
  <si>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</si>
  <si>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</si>
  <si>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</si>
  <si>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</si>
  <si>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</si>
  <si>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</si>
  <si>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</si>
  <si>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</si>
  <si>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</si>
  <si>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</si>
  <si>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</si>
  <si>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</si>
  <si>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</si>
  <si>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</si>
  <si>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</si>
  <si>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</si>
  <si>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</si>
  <si>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</si>
  <si>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</si>
  <si>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</si>
  <si>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</si>
  <si>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</si>
  <si>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</si>
  <si>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</si>
  <si>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</si>
  <si>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</si>
  <si>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</si>
  <si>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</si>
  <si>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</si>
  <si>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</si>
  <si>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</si>
  <si>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</si>
  <si>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</si>
  <si>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</si>
  <si>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</si>
  <si>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</si>
  <si>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</si>
  <si>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</si>
  <si>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</si>
  <si>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</si>
  <si>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</si>
  <si>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</si>
  <si>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</si>
  <si>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</si>
  <si>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</si>
  <si>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</si>
  <si>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</si>
  <si>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</si>
  <si>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</si>
  <si>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</si>
  <si>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</si>
  <si>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</si>
  <si>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</si>
  <si>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</si>
  <si>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</si>
  <si>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</si>
  <si>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</si>
  <si>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</si>
  <si>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</si>
  <si>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</si>
  <si>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</si>
  <si>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</si>
  <si>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</si>
  <si>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</si>
  <si>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</si>
  <si>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</si>
  <si>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</si>
  <si>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</si>
  <si>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</si>
  <si>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</si>
  <si>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</si>
  <si>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</si>
  <si>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</si>
  <si>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</si>
  <si>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</si>
  <si>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</si>
  <si>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</si>
  <si>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</si>
  <si>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</si>
  <si>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</si>
  <si>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</si>
  <si>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</si>
  <si>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</si>
  <si>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</si>
  <si>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</si>
  <si>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</si>
  <si>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</si>
  <si>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</si>
  <si>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</si>
  <si>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</si>
  <si>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</si>
  <si>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</si>
  <si>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</si>
  <si>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</si>
  <si>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</si>
  <si>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</si>
  <si>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</si>
  <si>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</si>
  <si>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</si>
  <si>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</si>
  <si>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</si>
  <si>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</si>
  <si>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</si>
  <si>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</si>
  <si>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</si>
  <si>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</si>
  <si>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</si>
  <si>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</si>
  <si>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</si>
  <si>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</si>
  <si>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</si>
  <si>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</si>
  <si>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</si>
  <si>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</si>
  <si>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</si>
  <si>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</si>
  <si>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</si>
  <si>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</si>
  <si>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</si>
  <si>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</si>
  <si>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</si>
  <si>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</si>
  <si>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</si>
  <si>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</si>
  <si>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</si>
  <si>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</si>
  <si>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</si>
  <si>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</si>
  <si>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</si>
  <si>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</si>
  <si>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</si>
  <si>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</si>
  <si>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</si>
  <si>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</si>
  <si>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</si>
  <si>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</si>
  <si>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</si>
  <si>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</si>
  <si>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</si>
  <si>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</si>
  <si>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</si>
  <si>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</si>
  <si>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</si>
  <si>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</si>
  <si>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</si>
  <si>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</si>
  <si>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</si>
  <si>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</si>
  <si>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</si>
  <si>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</si>
  <si>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</si>
  <si>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</si>
  <si>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</si>
  <si>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</si>
  <si>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</si>
  <si>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</si>
  <si>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</si>
  <si>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</si>
  <si>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</si>
  <si>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</si>
  <si>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</si>
  <si>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</si>
  <si>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</si>
  <si>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</si>
  <si>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</si>
  <si>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</si>
  <si>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</si>
  <si>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</si>
  <si>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</si>
  <si>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</si>
  <si>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</si>
  <si>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</si>
  <si>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</si>
  <si>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</si>
  <si>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</si>
  <si>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</si>
  <si>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</si>
  <si>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</si>
  <si>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</si>
  <si>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</si>
  <si>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</si>
  <si>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</si>
  <si>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</si>
  <si>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</si>
  <si>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</si>
  <si>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</si>
  <si>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</si>
  <si>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</si>
  <si>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</si>
  <si>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</si>
  <si>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</si>
  <si>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</si>
  <si>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</si>
  <si>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</si>
  <si>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</si>
  <si>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</si>
  <si>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</si>
  <si>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</si>
  <si>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</si>
  <si>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</si>
  <si>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</si>
  <si>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</si>
  <si>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</si>
  <si>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</si>
  <si>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</si>
  <si>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</si>
  <si>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</si>
  <si>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</si>
  <si>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</si>
  <si>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</si>
  <si>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</si>
  <si>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</si>
  <si>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</si>
  <si>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</si>
  <si>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</si>
  <si>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</si>
  <si>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</si>
  <si>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</si>
  <si>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</si>
  <si>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</si>
  <si>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</si>
  <si>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</si>
  <si>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</si>
  <si>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</si>
  <si>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</si>
  <si>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</si>
  <si>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</si>
  <si>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</si>
  <si>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</si>
  <si>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</si>
  <si>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</si>
  <si>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</si>
  <si>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</si>
  <si>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</si>
  <si>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</si>
  <si>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</si>
  <si>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</si>
  <si>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</si>
  <si>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</si>
  <si>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</si>
  <si>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</si>
  <si>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</si>
  <si>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</si>
  <si>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</si>
  <si>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</si>
  <si>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</si>
  <si>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</si>
  <si>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</si>
  <si>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</si>
  <si>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</si>
  <si>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</si>
  <si>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</si>
  <si>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</si>
  <si>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</si>
  <si>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</si>
  <si>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</si>
  <si>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</si>
  <si>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</si>
  <si>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</si>
  <si>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</si>
  <si>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</si>
  <si>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</si>
  <si>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</si>
  <si>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</si>
  <si>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</si>
  <si>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</si>
  <si>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</si>
  <si>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</si>
  <si>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</si>
  <si>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</si>
  <si>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</si>
  <si>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</si>
  <si>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</si>
  <si>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</si>
  <si>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</si>
  <si>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</si>
  <si>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</si>
  <si>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</si>
  <si>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</si>
  <si>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</si>
  <si>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</si>
  <si>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</si>
  <si>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</si>
  <si>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</si>
  <si>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</si>
  <si>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</si>
  <si>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</si>
  <si>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</si>
  <si>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</si>
  <si>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</si>
  <si>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</si>
  <si>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</si>
  <si>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</si>
  <si>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</si>
  <si>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</si>
  <si>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</si>
  <si>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</si>
  <si>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</si>
  <si>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</si>
  <si>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</si>
  <si>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</si>
  <si>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</si>
  <si>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</si>
  <si>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</si>
  <si>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</si>
  <si>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</si>
  <si>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</si>
  <si>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</si>
  <si>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</si>
  <si>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</si>
  <si>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</si>
  <si>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</si>
  <si>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</si>
  <si>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</si>
  <si>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</si>
  <si>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</si>
  <si>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</si>
  <si>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</si>
  <si>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</si>
  <si>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</si>
  <si>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</si>
  <si>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</si>
  <si>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</si>
  <si>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</si>
  <si>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</si>
  <si>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</si>
  <si>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</si>
  <si>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</si>
  <si>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</si>
  <si>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</si>
  <si>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</si>
  <si>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</si>
  <si>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</si>
  <si>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</si>
  <si>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</si>
  <si>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</si>
  <si>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</si>
  <si>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</si>
  <si>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</si>
  <si>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</si>
  <si>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</si>
  <si>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</si>
  <si>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</si>
  <si>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</si>
  <si>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</si>
  <si>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</si>
  <si>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</si>
  <si>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</si>
  <si>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</si>
  <si>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</si>
  <si>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</si>
  <si>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</si>
  <si>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</si>
  <si>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</si>
  <si>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</si>
  <si>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</si>
  <si>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</si>
  <si>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</si>
  <si>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</si>
  <si>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</si>
  <si>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</si>
  <si>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</si>
  <si>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</si>
  <si>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</si>
  <si>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</si>
  <si>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</si>
  <si>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</si>
  <si>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</si>
  <si>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</si>
  <si>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</si>
  <si>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</si>
  <si>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</si>
  <si>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</si>
  <si>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</si>
  <si>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</si>
  <si>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</si>
  <si>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</si>
  <si>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</si>
  <si>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</si>
  <si>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</si>
  <si>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</si>
  <si>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</si>
  <si>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</si>
  <si>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</si>
  <si>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</si>
  <si>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</si>
  <si>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</si>
  <si>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</si>
  <si>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</si>
  <si>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</si>
  <si>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</si>
  <si>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</si>
  <si>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</si>
  <si>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</si>
  <si>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</si>
  <si>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</si>
  <si>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</si>
  <si>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</si>
  <si>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</si>
  <si>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</si>
  <si>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</si>
  <si>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</si>
  <si>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</si>
  <si>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</si>
  <si>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</si>
  <si>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</si>
  <si>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</si>
  <si>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</si>
  <si>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</si>
  <si>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</si>
  <si>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</si>
  <si>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</si>
  <si>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</si>
  <si>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</si>
  <si>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</si>
  <si>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</si>
  <si>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</si>
  <si>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</si>
  <si>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</si>
  <si>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</si>
  <si>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</si>
  <si>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</si>
  <si>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</si>
  <si>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</si>
  <si>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</si>
  <si>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</si>
  <si>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</si>
  <si>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</si>
  <si>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</si>
  <si>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</si>
  <si>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</si>
  <si>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</si>
  <si>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</si>
  <si>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</si>
  <si>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</si>
  <si>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</si>
  <si>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</si>
  <si>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</si>
  <si>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</si>
  <si>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</si>
  <si>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</si>
  <si>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</si>
  <si>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</si>
  <si>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</si>
  <si>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</si>
  <si>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</si>
  <si>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</si>
  <si>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</si>
  <si>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</si>
  <si>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</si>
  <si>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</si>
  <si>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</si>
  <si>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</si>
  <si>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</si>
  <si>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</si>
  <si>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</si>
  <si>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</si>
  <si>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</si>
  <si>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</si>
  <si>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</si>
  <si>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</si>
  <si>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</si>
  <si>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</si>
  <si>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</si>
  <si>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</si>
  <si>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</si>
  <si>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</si>
  <si>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</si>
  <si>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</si>
  <si>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</si>
  <si>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</si>
  <si>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</si>
  <si>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</si>
  <si>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</si>
  <si>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</si>
  <si>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</si>
  <si>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</si>
  <si>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</si>
  <si>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</si>
  <si>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</si>
  <si>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</si>
  <si>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</si>
  <si>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</si>
  <si>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</si>
  <si>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</si>
  <si>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</si>
  <si>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</si>
  <si>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</si>
  <si>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</si>
  <si>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</si>
  <si>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</si>
  <si>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</si>
  <si>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</si>
  <si>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</si>
  <si>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</si>
  <si>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</si>
  <si>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</si>
  <si>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</si>
  <si>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</si>
  <si>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</si>
  <si>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</si>
  <si>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</si>
  <si>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</si>
  <si>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</si>
  <si>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</si>
  <si>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</si>
  <si>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</si>
  <si>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</si>
  <si>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</si>
  <si>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</si>
  <si>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</si>
  <si>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</si>
  <si>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</si>
  <si>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</si>
  <si>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</si>
  <si>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</si>
  <si>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</si>
  <si>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</si>
  <si>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</si>
  <si>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</si>
  <si>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</si>
  <si>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</si>
  <si>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</si>
  <si>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</si>
  <si>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</si>
  <si>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</si>
  <si>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</si>
  <si>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</si>
  <si>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</si>
  <si>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</si>
  <si>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</si>
  <si>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</si>
  <si>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</si>
  <si>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</si>
  <si>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</si>
  <si>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</si>
  <si>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</si>
  <si>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</si>
  <si>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</si>
  <si>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</si>
  <si>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</si>
  <si>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</si>
  <si>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</si>
  <si>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</si>
  <si>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</si>
  <si>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</si>
  <si>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</si>
  <si>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</si>
  <si>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</si>
  <si>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</si>
  <si>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</si>
  <si>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</si>
  <si>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</si>
  <si>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</si>
  <si>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</si>
  <si>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</si>
  <si>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</si>
  <si>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</si>
  <si>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</si>
  <si>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</si>
  <si>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</si>
  <si>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</si>
  <si>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</si>
  <si>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</si>
  <si>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</si>
  <si>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</si>
  <si>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</si>
  <si>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</si>
  <si>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</si>
  <si>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</si>
  <si>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</si>
  <si>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</si>
  <si>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</si>
  <si>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</si>
  <si>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</si>
  <si>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</si>
  <si>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</si>
  <si>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</si>
  <si>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</si>
  <si>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</si>
  <si>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</si>
  <si>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</si>
  <si>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</si>
  <si>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</si>
  <si>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</si>
  <si>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</si>
  <si>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</si>
  <si>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</si>
  <si>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</si>
  <si>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</si>
  <si>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</si>
  <si>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</si>
  <si>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</si>
  <si>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</si>
  <si>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</si>
  <si>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</si>
  <si>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</si>
  <si>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</si>
  <si>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</si>
  <si>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</si>
  <si>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</si>
  <si>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</si>
  <si>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</si>
  <si>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</si>
  <si>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</si>
  <si>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</si>
  <si>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</si>
  <si>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</si>
  <si>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</si>
  <si>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</si>
  <si>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</si>
  <si>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</si>
  <si>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</si>
  <si>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</si>
  <si>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</si>
  <si>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</si>
  <si>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</si>
  <si>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</si>
  <si>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</si>
  <si>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</si>
  <si>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</si>
  <si>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</si>
  <si>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</si>
  <si>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</si>
  <si>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</si>
  <si>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</si>
  <si>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</si>
  <si>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</si>
  <si>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</si>
  <si>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</si>
  <si>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</si>
  <si>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</si>
  <si>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</si>
  <si>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</si>
  <si>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</si>
  <si>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</si>
  <si>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</si>
  <si>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</si>
  <si>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</si>
  <si>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</si>
  <si>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</si>
  <si>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</si>
  <si>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</si>
  <si>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</si>
  <si>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</si>
  <si>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</si>
  <si>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</si>
  <si>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</si>
  <si>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</si>
  <si>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</si>
  <si>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</si>
  <si>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</si>
  <si>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</si>
  <si>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</si>
  <si>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</si>
  <si>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</si>
  <si>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</si>
  <si>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</si>
  <si>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</si>
  <si>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</si>
  <si>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</si>
  <si>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</si>
  <si>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</si>
  <si>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</si>
  <si>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</si>
  <si>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</si>
  <si>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</si>
  <si>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</si>
  <si>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</si>
  <si>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</si>
  <si>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</si>
  <si>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</si>
  <si>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</si>
  <si>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</si>
  <si>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</si>
  <si>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</si>
  <si>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</si>
  <si>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</si>
  <si>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</si>
  <si>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</si>
  <si>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</si>
  <si>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</si>
  <si>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</si>
  <si>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</si>
  <si>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</si>
  <si>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</si>
  <si>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</si>
  <si>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</si>
  <si>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</si>
  <si>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</si>
  <si>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</si>
  <si>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</si>
  <si>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</si>
  <si>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</si>
  <si>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</si>
  <si>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</si>
  <si>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</si>
  <si>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</si>
  <si>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</si>
  <si>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</si>
  <si>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</si>
  <si>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</si>
  <si>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</si>
  <si>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</si>
  <si>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</si>
  <si>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</si>
  <si>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</si>
  <si>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</si>
  <si>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</si>
  <si>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</si>
  <si>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</si>
  <si>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</si>
  <si>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</si>
  <si>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</si>
  <si>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</si>
  <si>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</si>
  <si>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</si>
  <si>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</si>
  <si>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</si>
  <si>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</si>
  <si>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</si>
  <si>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</si>
  <si>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</si>
  <si>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</si>
  <si>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</si>
  <si>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</si>
  <si>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</si>
  <si>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</si>
  <si>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</si>
  <si>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</si>
  <si>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</si>
  <si>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</si>
  <si>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</si>
  <si>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</si>
  <si>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</si>
  <si>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</si>
  <si>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</si>
  <si>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</si>
  <si>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</si>
  <si>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</si>
  <si>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</si>
  <si>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</si>
  <si>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</si>
  <si>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</si>
  <si>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</si>
  <si>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</si>
  <si>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</si>
  <si>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</si>
  <si>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</si>
  <si>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</si>
  <si>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</si>
  <si>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</si>
  <si>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</si>
  <si>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</si>
  <si>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</si>
  <si>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</si>
  <si>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</si>
  <si>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</si>
  <si>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</si>
  <si>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</si>
  <si>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</si>
  <si>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</si>
  <si>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</si>
  <si>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</si>
  <si>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</si>
  <si>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</si>
  <si>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</si>
  <si>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</si>
  <si>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</si>
  <si>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</si>
  <si>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</si>
  <si>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</si>
  <si>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</si>
  <si>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</si>
  <si>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</si>
  <si>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</si>
  <si>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</si>
  <si>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</si>
  <si>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</si>
  <si>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</si>
  <si>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</si>
  <si>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</si>
  <si>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</si>
  <si>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</si>
  <si>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</si>
  <si>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</si>
  <si>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</si>
  <si>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</si>
  <si>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</si>
  <si>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</si>
  <si>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</si>
  <si>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</si>
  <si>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</si>
  <si>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</si>
  <si>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</si>
  <si>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</si>
  <si>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</si>
  <si>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</si>
  <si>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</si>
  <si>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</si>
  <si>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</si>
  <si>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</si>
  <si>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</si>
  <si>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</si>
  <si>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</si>
  <si>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</si>
  <si>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</si>
  <si>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</si>
  <si>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</si>
  <si>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</si>
  <si>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</si>
  <si>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</si>
  <si>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</si>
  <si>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</si>
  <si>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</si>
  <si>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</si>
  <si>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</si>
  <si>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</si>
  <si>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</si>
  <si>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</si>
  <si>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</si>
  <si>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</si>
  <si>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</si>
  <si>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</si>
  <si>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</si>
  <si>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</si>
  <si>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</si>
  <si>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</si>
  <si>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</si>
  <si>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</si>
  <si>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</si>
  <si>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</si>
  <si>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</si>
  <si>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</si>
  <si>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</si>
  <si>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</si>
  <si>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</si>
  <si>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</si>
  <si>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</si>
  <si>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</si>
  <si>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</si>
  <si>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</si>
  <si>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</si>
  <si>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</si>
  <si>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</si>
  <si>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</si>
  <si>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</si>
  <si>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</si>
  <si>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</si>
  <si>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</si>
  <si>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</si>
  <si>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</si>
  <si>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</si>
  <si>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</si>
  <si>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</si>
  <si>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</si>
  <si>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</si>
  <si>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</si>
  <si>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</si>
  <si>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</si>
  <si>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</si>
  <si>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</si>
  <si>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</si>
  <si>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</si>
  <si>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</si>
  <si>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</si>
  <si>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</si>
  <si>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</si>
  <si>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</si>
  <si>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</si>
  <si>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</si>
  <si>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</si>
  <si>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</si>
  <si>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</si>
  <si>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</si>
  <si>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</si>
  <si>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</si>
  <si>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</si>
  <si>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</si>
  <si>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</si>
  <si>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</si>
  <si>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</si>
  <si>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</si>
  <si>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</si>
  <si>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</si>
  <si>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</si>
  <si>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</si>
  <si>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</si>
  <si>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</si>
  <si>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</si>
  <si>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</si>
  <si>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</si>
  <si>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</si>
  <si>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</si>
  <si>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</si>
  <si>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</si>
  <si>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</si>
  <si>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</si>
  <si>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</si>
  <si>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</si>
  <si>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</si>
  <si>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</si>
  <si>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</si>
  <si>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</si>
  <si>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</si>
  <si>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</si>
  <si>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</si>
  <si>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</si>
  <si>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</si>
  <si>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</si>
  <si>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</si>
  <si>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</si>
  <si>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</si>
  <si>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</si>
  <si>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</si>
  <si>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</si>
  <si>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</si>
  <si>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</si>
  <si>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</si>
  <si>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</si>
  <si>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</si>
  <si>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</si>
  <si>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</si>
  <si>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</si>
  <si>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</si>
  <si>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</si>
  <si>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</si>
  <si>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</si>
  <si>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</si>
  <si>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</si>
  <si>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</si>
  <si>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</si>
  <si>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</si>
  <si>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</si>
  <si>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</si>
  <si>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</si>
  <si>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</si>
  <si>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</si>
  <si>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</si>
  <si>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</si>
  <si>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</si>
  <si>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</si>
  <si>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</si>
  <si>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</si>
  <si>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</si>
  <si>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</si>
  <si>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</si>
  <si>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</si>
  <si>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</si>
  <si>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</si>
  <si>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</si>
  <si>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</si>
  <si>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</si>
  <si>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</si>
  <si>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</si>
  <si>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</si>
  <si>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</si>
  <si>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</si>
  <si>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</si>
  <si>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</si>
  <si>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</si>
  <si>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</si>
  <si>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</si>
  <si>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</si>
  <si>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</si>
  <si>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</si>
  <si>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</si>
  <si>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</si>
  <si>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</si>
  <si>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</si>
  <si>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</si>
  <si>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</si>
  <si>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</si>
  <si>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</si>
  <si>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</si>
  <si>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</si>
  <si>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</si>
  <si>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</si>
  <si>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</si>
  <si>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</si>
  <si>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</si>
  <si>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</si>
  <si>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</si>
  <si>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</si>
  <si>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</si>
  <si>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</si>
  <si>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</si>
  <si>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</si>
  <si>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</si>
  <si>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</si>
  <si>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</si>
  <si>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</si>
  <si>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</si>
  <si>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</si>
  <si>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</si>
  <si>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</si>
  <si>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</si>
  <si>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</si>
  <si>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</si>
  <si>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</si>
  <si>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</si>
  <si>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</si>
  <si>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</si>
  <si>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</si>
  <si>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</si>
  <si>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</si>
  <si>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</si>
  <si>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</si>
  <si>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</si>
  <si>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</si>
  <si>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</si>
  <si>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</si>
  <si>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</si>
  <si>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</si>
  <si>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</si>
  <si>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</si>
  <si>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</si>
  <si>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</si>
  <si>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</si>
  <si>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</si>
  <si>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</si>
  <si>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</si>
  <si>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</si>
  <si>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</si>
  <si>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</si>
  <si>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</si>
  <si>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</si>
  <si>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</si>
  <si>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</si>
  <si>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</si>
  <si>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</si>
  <si>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</si>
  <si>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</si>
  <si>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</si>
  <si>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</si>
  <si>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</si>
  <si>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</si>
  <si>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</si>
  <si>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</si>
  <si>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</si>
  <si>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</si>
  <si>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</si>
  <si>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</si>
  <si>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</si>
  <si>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</si>
  <si>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</si>
  <si>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</si>
  <si>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</si>
  <si>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</si>
  <si>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</si>
  <si>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</si>
  <si>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</si>
  <si>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</si>
  <si>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</si>
  <si>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</si>
  <si>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</si>
  <si>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</si>
  <si>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</si>
  <si>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</si>
  <si>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</si>
  <si>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</si>
  <si>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</si>
  <si>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</si>
  <si>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</si>
  <si>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</si>
  <si>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</si>
  <si>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</si>
  <si>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</si>
  <si>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</si>
  <si>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</si>
  <si>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</si>
  <si>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</si>
  <si>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</si>
  <si>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</si>
  <si>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</si>
  <si>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</si>
  <si>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</si>
  <si>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</si>
  <si>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</si>
  <si>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</si>
  <si>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</si>
  <si>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</si>
  <si>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</si>
  <si>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</si>
  <si>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</si>
  <si>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</si>
  <si>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</si>
  <si>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</si>
  <si>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</si>
  <si>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</si>
  <si>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</si>
  <si>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</si>
  <si>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</si>
  <si>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</si>
  <si>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</si>
  <si>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</si>
  <si>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</si>
  <si>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</si>
  <si>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</si>
  <si>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</si>
  <si>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</si>
  <si>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</si>
  <si>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</si>
  <si>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</si>
  <si>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</si>
  <si>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</si>
  <si>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</si>
  <si>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</si>
  <si>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</si>
  <si>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</si>
  <si>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</si>
  <si>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</si>
  <si>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</si>
  <si>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</si>
  <si>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</si>
  <si>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</si>
  <si>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</si>
  <si>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</si>
  <si>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</si>
  <si>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</si>
  <si>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</si>
  <si>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</si>
  <si>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</si>
  <si>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</si>
  <si>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</si>
  <si>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</si>
  <si>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</si>
  <si>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</si>
  <si>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</si>
  <si>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</si>
  <si>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</si>
  <si>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</si>
  <si>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</si>
  <si>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</si>
  <si>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</si>
  <si>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</si>
  <si>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</si>
  <si>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</si>
  <si>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</si>
  <si>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</si>
  <si>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</si>
  <si>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</si>
  <si>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</si>
  <si>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</si>
  <si>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</si>
  <si>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</si>
  <si>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</si>
  <si>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</si>
  <si>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</si>
  <si>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</si>
  <si>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</si>
  <si>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</si>
  <si>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</si>
  <si>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</si>
  <si>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</si>
  <si>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</si>
  <si>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</si>
  <si>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</si>
  <si>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</si>
  <si>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</si>
  <si>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</si>
  <si>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</si>
  <si>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</si>
  <si>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</si>
  <si>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</si>
  <si>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</si>
  <si>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</si>
  <si>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</si>
  <si>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</si>
  <si>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</si>
  <si>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</si>
  <si>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</si>
  <si>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</si>
  <si>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</si>
  <si>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</si>
  <si>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</si>
  <si>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</si>
  <si>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</si>
  <si>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</si>
  <si>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</si>
  <si>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</si>
  <si>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</si>
  <si>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</si>
  <si>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</si>
  <si>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</si>
  <si>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</si>
  <si>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</si>
  <si>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</si>
  <si>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</si>
  <si>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</si>
  <si>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</si>
  <si>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</si>
  <si>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</si>
  <si>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</si>
  <si>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</si>
  <si>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</si>
  <si>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</si>
  <si>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</si>
  <si>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</si>
  <si>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</si>
  <si>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</si>
  <si>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</si>
  <si>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</si>
  <si>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</si>
  <si>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</si>
  <si>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</si>
  <si>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</si>
  <si>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</si>
  <si>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</si>
  <si>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</si>
  <si>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</si>
  <si>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</si>
  <si>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</si>
  <si>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</si>
  <si>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</si>
  <si>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</si>
  <si>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</si>
  <si>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</si>
  <si>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</si>
  <si>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</si>
  <si>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</si>
  <si>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</si>
  <si>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</si>
  <si>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</si>
  <si>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</si>
  <si>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</si>
  <si>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</si>
  <si>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</si>
  <si>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</si>
  <si>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</si>
  <si>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</si>
  <si>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</si>
  <si>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</si>
  <si>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</si>
  <si>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</si>
  <si>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</si>
  <si>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</si>
  <si>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</si>
  <si>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</si>
  <si>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</si>
  <si>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</si>
  <si>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</si>
  <si>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</si>
  <si>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</si>
  <si>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</si>
  <si>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</si>
  <si>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</si>
  <si>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</si>
  <si>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</si>
  <si>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</si>
  <si>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</si>
  <si>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</si>
  <si>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</si>
  <si>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</si>
  <si>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</si>
  <si>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</si>
  <si>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</si>
  <si>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</si>
  <si>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</si>
  <si>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</si>
  <si>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</si>
  <si>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</si>
  <si>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</si>
  <si>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</si>
  <si>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</si>
  <si>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</si>
  <si>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</si>
  <si>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</si>
  <si>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</si>
  <si>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</si>
  <si>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</si>
  <si>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</si>
  <si>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</si>
  <si>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</si>
  <si>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</si>
  <si>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</si>
  <si>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</si>
  <si>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</si>
  <si>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</si>
  <si>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</si>
  <si>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</si>
  <si>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</si>
  <si>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</si>
  <si>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</si>
  <si>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</si>
  <si>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</si>
  <si>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</si>
  <si>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</si>
  <si>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</si>
  <si>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</si>
  <si>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</si>
  <si>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</si>
  <si>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</si>
  <si>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</si>
  <si>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</si>
  <si>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</si>
  <si>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</si>
  <si>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</si>
  <si>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</si>
  <si>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</si>
  <si>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</si>
  <si>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</si>
  <si>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</si>
  <si>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</si>
  <si>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</si>
  <si>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</si>
  <si>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</si>
  <si>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</si>
  <si>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</si>
  <si>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</si>
  <si>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</si>
  <si>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</si>
  <si>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</si>
  <si>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</si>
  <si>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</si>
  <si>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</si>
  <si>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</si>
  <si>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</si>
  <si>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</si>
  <si>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</si>
  <si>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</si>
  <si>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</si>
  <si>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</si>
  <si>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</si>
  <si>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</si>
  <si>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</si>
  <si>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</si>
  <si>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</si>
  <si>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</si>
  <si>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</si>
  <si>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</si>
  <si>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</si>
  <si>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</si>
  <si>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</si>
  <si>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</si>
  <si>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</si>
  <si>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</si>
  <si>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</si>
  <si>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</si>
  <si>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</si>
  <si>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</si>
  <si>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</si>
  <si>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</si>
  <si>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</si>
  <si>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</si>
  <si>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</si>
  <si>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</si>
  <si>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</si>
  <si>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</si>
  <si>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</si>
  <si>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</si>
  <si>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</si>
  <si>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</si>
  <si>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</si>
  <si>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</si>
  <si>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</si>
  <si>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</si>
  <si>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</si>
  <si>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</si>
  <si>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</si>
  <si>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</si>
  <si>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</si>
  <si>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</si>
  <si>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</si>
  <si>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</si>
  <si>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</si>
  <si>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</si>
  <si>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</si>
  <si>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</si>
  <si>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</si>
  <si>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</si>
  <si>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</si>
  <si>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</si>
  <si>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</si>
  <si>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</si>
  <si>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</si>
  <si>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</si>
  <si>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</si>
  <si>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</si>
  <si>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</si>
  <si>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</si>
  <si>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</si>
  <si>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</si>
  <si>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</si>
  <si>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</si>
  <si>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</si>
  <si>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</si>
  <si>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</si>
  <si>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</si>
  <si>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</si>
  <si>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</si>
  <si>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</si>
  <si>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</si>
  <si>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</si>
  <si>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</si>
  <si>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</si>
  <si>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</si>
  <si>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</si>
  <si>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</si>
  <si>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</si>
  <si>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</si>
  <si>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</si>
  <si>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</si>
  <si>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</si>
  <si>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</si>
  <si>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</si>
  <si>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</si>
  <si>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</si>
  <si>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</si>
  <si>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</si>
  <si>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</si>
  <si>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</si>
  <si>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</si>
  <si>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</si>
  <si>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</si>
  <si>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</si>
  <si>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</si>
  <si>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</si>
  <si>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</si>
  <si>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</si>
  <si>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</si>
  <si>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</si>
  <si>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</si>
  <si>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</si>
  <si>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</si>
  <si>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</si>
  <si>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</si>
  <si>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</si>
  <si>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</si>
  <si>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</si>
  <si>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</si>
  <si>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</si>
  <si>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</si>
  <si>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</si>
  <si>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</si>
  <si>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</si>
  <si>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</si>
  <si>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</si>
  <si>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</si>
  <si>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</si>
  <si>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</si>
  <si>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</si>
  <si>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</si>
  <si>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</si>
  <si>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</si>
  <si>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</si>
  <si>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</si>
  <si>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</si>
  <si>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</si>
  <si>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</si>
  <si>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</si>
  <si>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</si>
  <si>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</si>
  <si>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</si>
  <si>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</si>
  <si>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</si>
  <si>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</si>
  <si>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</si>
  <si>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</si>
  <si>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</si>
  <si>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</si>
  <si>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</si>
  <si>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</si>
  <si>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</si>
  <si>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</si>
  <si>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</si>
  <si>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</si>
  <si>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</si>
  <si>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</si>
  <si>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</si>
  <si>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</si>
  <si>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</si>
  <si>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</si>
  <si>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</si>
  <si>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</si>
  <si>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</si>
  <si>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</si>
  <si>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</si>
  <si>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</si>
  <si>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</si>
  <si>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</si>
  <si>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</si>
  <si>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</si>
  <si>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</si>
  <si>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</si>
  <si>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</si>
  <si>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</si>
  <si>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</si>
  <si>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</si>
  <si>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</si>
  <si>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</si>
  <si>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</si>
  <si>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</si>
  <si>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</si>
  <si>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</si>
  <si>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</si>
  <si>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</si>
  <si>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</si>
  <si>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</si>
  <si>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</si>
  <si>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</si>
  <si>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</si>
  <si>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</si>
  <si>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</si>
  <si>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</si>
  <si>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</si>
  <si>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</si>
  <si>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</si>
  <si>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</si>
  <si>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</si>
  <si>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</si>
  <si>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</si>
  <si>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</si>
  <si>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</si>
  <si>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</si>
  <si>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</si>
  <si>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</si>
  <si>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</si>
  <si>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</si>
  <si>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</si>
  <si>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</si>
  <si>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</si>
  <si>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</si>
  <si>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</si>
  <si>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</si>
  <si>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</si>
  <si>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</si>
  <si>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</si>
  <si>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</si>
  <si>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</si>
  <si>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</si>
  <si>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</si>
  <si>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</si>
  <si>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</si>
  <si>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</si>
  <si>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</si>
  <si>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</si>
  <si>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</si>
  <si>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</si>
  <si>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</si>
  <si>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</si>
  <si>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</si>
  <si>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</si>
  <si>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</si>
  <si>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</si>
  <si>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</si>
  <si>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</si>
  <si>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</si>
  <si>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</si>
  <si>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</si>
  <si>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</si>
  <si>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</si>
  <si>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</si>
  <si>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</si>
  <si>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</si>
  <si>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</si>
  <si>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</si>
  <si>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</si>
  <si>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</si>
  <si>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</si>
  <si>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</si>
  <si>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</si>
  <si>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</si>
  <si>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</si>
  <si>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</si>
  <si>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</si>
  <si>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</si>
  <si>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</si>
  <si>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</si>
  <si>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</si>
  <si>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</si>
  <si>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</si>
  <si>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</si>
  <si>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</si>
  <si>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</si>
  <si>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</si>
  <si>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</si>
  <si>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</si>
  <si>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</si>
  <si>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</si>
  <si>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</si>
  <si>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</si>
  <si>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</si>
  <si>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</si>
  <si>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</si>
  <si>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</si>
  <si>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</si>
  <si>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</si>
  <si>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</si>
  <si>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</si>
  <si>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</si>
  <si>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</si>
  <si>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</si>
  <si>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</si>
  <si>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</si>
  <si>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</si>
  <si>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</si>
  <si>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</si>
  <si>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</si>
  <si>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</si>
  <si>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</si>
  <si>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</si>
  <si>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</si>
  <si>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</si>
  <si>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</si>
  <si>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</si>
  <si>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</si>
  <si>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</si>
  <si>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</si>
  <si>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</si>
  <si>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</si>
  <si>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</si>
  <si>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</si>
  <si>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</si>
  <si>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</si>
  <si>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</si>
  <si>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</si>
  <si>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</si>
  <si>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</si>
  <si>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</si>
  <si>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</si>
  <si>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</si>
  <si>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</si>
  <si>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</si>
  <si>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</si>
  <si>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</si>
  <si>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</si>
  <si>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</si>
  <si>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</si>
  <si>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</si>
  <si>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</si>
  <si>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</si>
  <si>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</si>
  <si>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</si>
  <si>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</si>
  <si>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</si>
  <si>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</si>
  <si>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</si>
  <si>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</si>
  <si>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</si>
  <si>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</si>
  <si>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</si>
  <si>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</si>
  <si>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</si>
  <si>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</si>
  <si>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</si>
  <si>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</si>
  <si>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</si>
  <si>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</si>
  <si>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</si>
  <si>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</si>
  <si>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</si>
  <si>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</si>
  <si>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</si>
  <si>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</si>
  <si>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</si>
  <si>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</si>
  <si>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</si>
  <si>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</si>
  <si>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</si>
  <si>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</si>
  <si>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</si>
  <si>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</si>
  <si>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</si>
  <si>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</si>
  <si>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</si>
  <si>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</si>
  <si>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</si>
  <si>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</si>
  <si>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</si>
  <si>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</si>
  <si>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</si>
  <si>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</si>
  <si>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</si>
  <si>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</si>
  <si>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</si>
  <si>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</si>
  <si>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</si>
  <si>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</si>
  <si>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</si>
  <si>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</si>
  <si>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</si>
  <si>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</si>
  <si>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</si>
  <si>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</si>
  <si>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</si>
  <si>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</si>
  <si>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</si>
  <si>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</si>
  <si>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</si>
  <si>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</si>
  <si>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</si>
  <si>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</si>
  <si>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</si>
  <si>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</si>
  <si>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</si>
  <si>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</si>
  <si>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</si>
  <si>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</si>
  <si>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</si>
  <si>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</si>
  <si>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</si>
  <si>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</si>
  <si>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</si>
  <si>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</si>
  <si>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</si>
  <si>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</si>
  <si>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</si>
  <si>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</si>
  <si>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</si>
  <si>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</si>
  <si>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</si>
  <si>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</si>
  <si>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</si>
  <si>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</si>
  <si>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</si>
  <si>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</si>
  <si>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</si>
  <si>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</si>
  <si>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</si>
  <si>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</si>
  <si>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</si>
  <si>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</si>
  <si>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</si>
  <si>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</si>
  <si>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</si>
  <si>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</si>
  <si>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</si>
  <si>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</si>
  <si>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</si>
  <si>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</si>
  <si>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</si>
  <si>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</si>
  <si>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</si>
  <si>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</si>
  <si>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</si>
  <si>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</si>
  <si>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</si>
  <si>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</si>
  <si>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</si>
  <si>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</si>
  <si>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</si>
  <si>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</si>
  <si>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</si>
  <si>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</si>
  <si>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</si>
  <si>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</si>
  <si>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</si>
  <si>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</si>
  <si>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</si>
  <si>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</si>
  <si>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</si>
  <si>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</si>
  <si>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</si>
  <si>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</si>
  <si>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</si>
  <si>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</si>
  <si>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</si>
  <si>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</si>
  <si>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</si>
  <si>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</si>
  <si>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</si>
  <si>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</si>
  <si>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</si>
  <si>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</si>
  <si>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</si>
  <si>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</si>
  <si>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</si>
  <si>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</si>
  <si>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</si>
  <si>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</si>
  <si>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</si>
  <si>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</si>
  <si>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</si>
  <si>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</si>
  <si>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</si>
  <si>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</si>
  <si>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</si>
  <si>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</si>
  <si>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</si>
  <si>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</si>
  <si>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</si>
  <si>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</si>
  <si>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</si>
  <si>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</si>
  <si>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</si>
  <si>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</si>
  <si>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</si>
  <si>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</si>
  <si>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</si>
  <si>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</si>
  <si>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</si>
  <si>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</si>
  <si>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</si>
  <si>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</si>
  <si>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</si>
  <si>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</si>
  <si>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</si>
  <si>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</si>
  <si>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</si>
  <si>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</si>
  <si>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</si>
  <si>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</si>
  <si>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</si>
  <si>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</si>
  <si>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</si>
  <si>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</si>
  <si>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</si>
  <si>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</si>
  <si>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</si>
  <si>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</si>
  <si>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</si>
  <si>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</si>
  <si>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</si>
  <si>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</si>
  <si>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</si>
  <si>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</si>
  <si>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</si>
  <si>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</si>
  <si>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</si>
  <si>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</si>
  <si>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</si>
  <si>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</si>
  <si>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</si>
  <si>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</si>
  <si>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</si>
  <si>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</si>
  <si>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</si>
  <si>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</si>
  <si>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</si>
  <si>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</si>
  <si>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</si>
  <si>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</si>
  <si>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</si>
  <si>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</si>
  <si>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</si>
  <si>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</si>
  <si>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</si>
  <si>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</si>
  <si>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</si>
  <si>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</si>
  <si>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</si>
  <si>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</si>
  <si>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</si>
  <si>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</si>
  <si>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</si>
  <si>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</si>
  <si>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</si>
  <si>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</si>
  <si>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</si>
  <si>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</si>
  <si>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</si>
  <si>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</si>
  <si>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</si>
  <si>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</si>
  <si>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</si>
  <si>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</si>
  <si>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</si>
  <si>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</si>
  <si>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</si>
  <si>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</si>
  <si>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</si>
  <si>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</si>
  <si>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</si>
  <si>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</si>
  <si>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</si>
  <si>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</si>
  <si>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</si>
  <si>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</si>
  <si>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</si>
  <si>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</si>
  <si>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</si>
  <si>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</si>
  <si>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</si>
  <si>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</si>
  <si>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</si>
  <si>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</si>
  <si>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</si>
  <si>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</si>
  <si>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</si>
  <si>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</si>
  <si>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</si>
  <si>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</si>
  <si>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</si>
  <si>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</si>
  <si>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</si>
  <si>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</si>
  <si>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</si>
  <si>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</si>
  <si>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</si>
  <si>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</si>
  <si>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</si>
  <si>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</si>
  <si>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</si>
  <si>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</si>
  <si>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</si>
  <si>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</si>
  <si>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</si>
  <si>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</si>
  <si>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</si>
  <si>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</si>
  <si>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</si>
  <si>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</si>
  <si>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</si>
  <si>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</si>
  <si>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</si>
  <si>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</si>
  <si>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</si>
  <si>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</si>
  <si>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</si>
  <si>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</si>
  <si>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</si>
  <si>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</si>
  <si>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</si>
  <si>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</si>
  <si>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</si>
  <si>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</si>
  <si>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</si>
  <si>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</si>
  <si>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</si>
  <si>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</si>
  <si>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</si>
  <si>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</si>
  <si>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</si>
  <si>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</si>
  <si>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</si>
  <si>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</si>
  <si>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</si>
  <si>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</si>
  <si>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</si>
  <si>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</si>
  <si>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</si>
  <si>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</si>
  <si>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</si>
  <si>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</si>
  <si>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</si>
  <si>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</si>
  <si>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</si>
  <si>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</si>
  <si>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</si>
  <si>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</si>
  <si>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</si>
  <si>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</si>
  <si>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</si>
  <si>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</si>
  <si>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</si>
  <si>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</si>
  <si>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</si>
  <si>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</si>
  <si>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</si>
  <si>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</si>
  <si>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</si>
  <si>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</si>
  <si>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</si>
  <si>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</si>
  <si>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</si>
  <si>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</si>
  <si>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</si>
  <si>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</si>
  <si>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</si>
  <si>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</si>
  <si>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</si>
  <si>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</si>
  <si>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</si>
  <si>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</si>
  <si>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</si>
  <si>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</si>
  <si>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</si>
  <si>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</si>
  <si>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</si>
  <si>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</si>
  <si>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</si>
  <si>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</si>
  <si>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</si>
  <si>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</si>
  <si>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</si>
  <si>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</si>
  <si>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</si>
  <si>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</si>
  <si>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</si>
  <si>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</si>
  <si>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</si>
  <si>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</si>
  <si>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</si>
  <si>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</si>
  <si>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</si>
  <si>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</si>
  <si>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</si>
  <si>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</si>
  <si>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</si>
  <si>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</si>
  <si>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</si>
  <si>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</si>
  <si>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</si>
  <si>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</si>
  <si>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</si>
  <si>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</si>
  <si>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</si>
  <si>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</si>
  <si>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</si>
  <si>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</si>
  <si>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</si>
  <si>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</si>
  <si>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</si>
  <si>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</si>
  <si>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</si>
  <si>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</si>
  <si>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</si>
  <si>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</si>
  <si>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</si>
  <si>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</si>
  <si>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</si>
  <si>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</si>
  <si>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</si>
  <si>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</si>
  <si>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</si>
  <si>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</si>
  <si>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</si>
  <si>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</si>
  <si>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</si>
  <si>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</si>
  <si>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</si>
  <si>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</si>
  <si>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</si>
  <si>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</si>
  <si>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</si>
  <si>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</si>
  <si>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</si>
  <si>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</si>
  <si>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</si>
  <si>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</si>
  <si>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</si>
  <si>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</si>
  <si>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</si>
  <si>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</si>
  <si>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</si>
  <si>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</si>
  <si>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</si>
  <si>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</si>
  <si>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</si>
  <si>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</si>
  <si>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</si>
  <si>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</si>
  <si>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</si>
  <si>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</si>
  <si>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</si>
  <si>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</si>
  <si>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</si>
  <si>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</si>
  <si>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</si>
  <si>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</si>
  <si>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</si>
  <si>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</si>
  <si>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</si>
  <si>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</si>
  <si>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</si>
  <si>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</si>
  <si>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</si>
  <si>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</si>
  <si>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</si>
  <si>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</si>
  <si>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</si>
  <si>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</si>
  <si>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</si>
  <si>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</si>
  <si>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</si>
  <si>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</si>
  <si>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</si>
  <si>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</si>
  <si>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</si>
  <si>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</si>
  <si>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</si>
  <si>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</si>
  <si>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</si>
  <si>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</si>
  <si>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</si>
  <si>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</si>
  <si>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</si>
  <si>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</si>
  <si>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</si>
  <si>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</si>
  <si>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</si>
  <si>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</si>
  <si>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</si>
  <si>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</si>
  <si>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</si>
  <si>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</si>
  <si>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</si>
  <si>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</si>
  <si>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</si>
  <si>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</si>
  <si>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</si>
  <si>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</si>
  <si>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</si>
  <si>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</si>
  <si>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</si>
  <si>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</si>
  <si>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</si>
  <si>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</si>
  <si>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</si>
  <si>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</si>
  <si>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</si>
  <si>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</si>
  <si>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</si>
  <si>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</si>
  <si>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</si>
  <si>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</si>
  <si>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</si>
  <si>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</si>
  <si>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</si>
  <si>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</si>
  <si>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</si>
  <si>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</si>
  <si>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</si>
  <si>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</si>
  <si>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</si>
  <si>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</si>
  <si>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</si>
  <si>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</si>
  <si>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</si>
  <si>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</si>
  <si>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</si>
  <si>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</si>
  <si>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</si>
  <si>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</si>
  <si>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</si>
  <si>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</si>
  <si>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</si>
  <si>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</si>
  <si>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</si>
  <si>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</si>
  <si>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</si>
  <si>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</si>
  <si>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</si>
  <si>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</si>
  <si>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</si>
  <si>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</si>
  <si>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</si>
  <si>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</si>
  <si>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</si>
  <si>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</si>
  <si>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</si>
  <si>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</si>
  <si>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</si>
  <si>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</si>
  <si>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</si>
  <si>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</si>
  <si>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</si>
  <si>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</si>
  <si>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</si>
  <si>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</si>
  <si>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</si>
  <si>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</si>
  <si>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</si>
  <si>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</si>
  <si>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</si>
  <si>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</si>
  <si>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</si>
  <si>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</si>
  <si>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</si>
  <si>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</si>
  <si>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</si>
  <si>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</si>
  <si>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</si>
  <si>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</si>
  <si>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</si>
  <si>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</si>
  <si>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</si>
  <si>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</si>
  <si>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</si>
  <si>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</si>
  <si>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</si>
  <si>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</si>
  <si>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</si>
  <si>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</si>
  <si>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</si>
  <si>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</si>
  <si>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</si>
  <si>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</si>
  <si>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</si>
  <si>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</si>
  <si>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</si>
  <si>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</si>
  <si>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</si>
  <si>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</si>
  <si>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</si>
  <si>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</si>
  <si>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</si>
  <si>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</si>
  <si>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</si>
  <si>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</si>
  <si>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</si>
  <si>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</si>
  <si>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</si>
  <si>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</si>
  <si>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</si>
  <si>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</si>
  <si>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</si>
  <si>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</si>
  <si>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</si>
  <si>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</si>
  <si>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</si>
  <si>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</si>
  <si>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</si>
  <si>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</si>
  <si>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</si>
  <si>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</si>
  <si>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</si>
  <si>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</si>
  <si>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</si>
  <si>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</si>
  <si>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</si>
  <si>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</si>
  <si>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</si>
  <si>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</si>
  <si>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</si>
  <si>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</si>
  <si>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</si>
  <si>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</si>
  <si>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</si>
  <si>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</si>
  <si>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</si>
  <si>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</si>
  <si>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</si>
  <si>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</si>
  <si>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</si>
  <si>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</si>
  <si>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</si>
  <si>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</si>
  <si>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</si>
  <si>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</si>
  <si>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</si>
  <si>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</si>
  <si>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</si>
  <si>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</si>
  <si>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</si>
  <si>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</si>
  <si>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</si>
  <si>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</si>
  <si>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</si>
  <si>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</si>
  <si>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</si>
  <si>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</si>
  <si>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</si>
  <si>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</si>
  <si>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</si>
  <si>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</si>
  <si>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</si>
  <si>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</si>
  <si>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</si>
  <si>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</si>
  <si>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</si>
  <si>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</si>
  <si>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</si>
  <si>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</si>
  <si>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</si>
  <si>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</si>
  <si>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</si>
  <si>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</si>
  <si>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</si>
  <si>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</si>
  <si>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</si>
  <si>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</si>
  <si>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</si>
  <si>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</si>
  <si>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</si>
  <si>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</si>
  <si>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</si>
  <si>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</si>
  <si>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</si>
  <si>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</si>
  <si>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</si>
  <si>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</si>
  <si>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</si>
  <si>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</si>
  <si>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</si>
  <si>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</si>
  <si>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</si>
  <si>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</si>
  <si>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</si>
  <si>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</si>
  <si>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</si>
  <si>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</si>
  <si>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</si>
  <si>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</si>
  <si>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</si>
  <si>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</si>
  <si>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</si>
  <si>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</si>
  <si>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</si>
  <si>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</si>
  <si>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</si>
  <si>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</si>
  <si>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</si>
  <si>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</si>
  <si>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</si>
  <si>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</si>
  <si>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</si>
  <si>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</si>
  <si>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</si>
  <si>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</si>
  <si>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</si>
  <si>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</si>
  <si>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</si>
  <si>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</si>
  <si>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</si>
  <si>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</si>
  <si>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</si>
  <si>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</si>
  <si>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</si>
  <si>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</si>
  <si>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</si>
  <si>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</si>
  <si>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</si>
  <si>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</si>
  <si>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</si>
  <si>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</si>
  <si>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</si>
  <si>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</si>
  <si>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</si>
  <si>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</si>
  <si>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</si>
  <si>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</si>
  <si>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</si>
  <si>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</si>
  <si>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</si>
  <si>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</si>
  <si>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</si>
  <si>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</si>
  <si>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</si>
  <si>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</si>
  <si>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</si>
  <si>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</si>
  <si>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</si>
  <si>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</si>
  <si>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</si>
  <si>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</si>
  <si>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</si>
  <si>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</si>
  <si>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</si>
  <si>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</si>
  <si>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</si>
  <si>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</si>
  <si>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</si>
  <si>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</si>
  <si>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</si>
  <si>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</si>
  <si>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</si>
  <si>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</si>
  <si>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</si>
  <si>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</si>
  <si>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</si>
  <si>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</si>
  <si>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</si>
  <si>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</si>
  <si>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</si>
  <si>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</si>
  <si>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</si>
  <si>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</si>
  <si>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</si>
  <si>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</si>
  <si>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</si>
  <si>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</si>
  <si>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</si>
  <si>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</si>
  <si>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</si>
  <si>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</si>
  <si>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</si>
  <si>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</si>
  <si>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</si>
  <si>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</si>
  <si>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</si>
  <si>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</si>
  <si>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</si>
  <si>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</si>
  <si>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</si>
  <si>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</si>
  <si>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</si>
  <si>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</si>
  <si>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</si>
  <si>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</si>
  <si>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</si>
  <si>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</si>
  <si>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</si>
  <si>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</si>
  <si>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</si>
  <si>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</si>
  <si>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</si>
  <si>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</si>
  <si>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</si>
  <si>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</si>
  <si>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</si>
  <si>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</si>
  <si>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</si>
  <si>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</si>
  <si>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</si>
  <si>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</si>
  <si>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</si>
  <si>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</si>
  <si>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</si>
  <si>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</si>
  <si>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</si>
  <si>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</si>
  <si>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</si>
  <si>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</si>
  <si>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</si>
  <si>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</si>
  <si>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</si>
  <si>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</si>
  <si>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</si>
  <si>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</si>
  <si>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</si>
  <si>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</si>
  <si>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</si>
  <si>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</si>
  <si>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</si>
  <si>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</si>
  <si>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</si>
  <si>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</si>
  <si>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</si>
  <si>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</si>
  <si>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</si>
  <si>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</si>
  <si>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</si>
  <si>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</si>
  <si>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</si>
  <si>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</si>
  <si>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</si>
  <si>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</si>
  <si>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</si>
  <si>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</si>
  <si>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</si>
  <si>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</si>
  <si>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</si>
  <si>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</si>
  <si>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</si>
  <si>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</si>
  <si>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</si>
  <si>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</si>
  <si>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</si>
  <si>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</si>
  <si>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</si>
  <si>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</si>
  <si>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</si>
  <si>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</si>
  <si>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</si>
  <si>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</si>
  <si>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</si>
  <si>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</si>
  <si>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</si>
  <si>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</si>
  <si>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</si>
  <si>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</si>
  <si>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</si>
  <si>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</si>
  <si>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</si>
  <si>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</si>
  <si>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</si>
  <si>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</si>
  <si>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</si>
  <si>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</si>
  <si>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</si>
  <si>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</si>
  <si>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</si>
  <si>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</si>
  <si>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</si>
  <si>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</si>
  <si>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</si>
  <si>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</si>
  <si>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</si>
  <si>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</si>
  <si>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</si>
  <si>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</si>
  <si>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</si>
  <si>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</si>
  <si>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</si>
  <si>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</si>
  <si>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</si>
  <si>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</si>
  <si>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</si>
  <si>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</si>
  <si>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</si>
  <si>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</si>
  <si>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</si>
  <si>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</si>
  <si>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</si>
  <si>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</si>
  <si>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</si>
  <si>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</si>
  <si>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</si>
  <si>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</si>
  <si>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</si>
  <si>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</si>
  <si>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</si>
  <si>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</si>
  <si>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</si>
  <si>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</si>
  <si>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</si>
  <si>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</si>
  <si>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</si>
  <si>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</si>
  <si>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</si>
  <si>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</si>
  <si>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</si>
  <si>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</si>
  <si>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</si>
  <si>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</si>
  <si>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</si>
  <si>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</si>
  <si>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</si>
  <si>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</si>
  <si>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</si>
  <si>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</si>
  <si>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</si>
  <si>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</si>
  <si>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</si>
  <si>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</si>
  <si>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</si>
  <si>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</si>
  <si>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</si>
  <si>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</si>
  <si>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</si>
  <si>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</si>
  <si>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</si>
  <si>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</si>
  <si>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</si>
  <si>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</si>
  <si>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</si>
  <si>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</si>
  <si>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</si>
  <si>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</si>
  <si>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</si>
  <si>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</si>
  <si>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</si>
  <si>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</si>
  <si>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</si>
  <si>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</si>
  <si>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</si>
  <si>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</si>
  <si>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</si>
  <si>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</si>
  <si>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</si>
  <si>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</si>
  <si>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</si>
  <si>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</si>
  <si>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</si>
  <si>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</si>
  <si>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</si>
  <si>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</si>
  <si>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</si>
  <si>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</si>
  <si>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</si>
  <si>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</si>
  <si>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</si>
  <si>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</si>
  <si>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</si>
  <si>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</si>
  <si>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</si>
  <si>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</si>
  <si>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</si>
  <si>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</si>
  <si>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</si>
  <si>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</si>
  <si>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</si>
  <si>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</si>
  <si>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</si>
  <si>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</si>
  <si>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</si>
  <si>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</si>
  <si>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</si>
  <si>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</si>
  <si>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</si>
  <si>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</si>
  <si>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</si>
  <si>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</si>
  <si>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</si>
  <si>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</si>
  <si>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</si>
  <si>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</si>
  <si>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</si>
  <si>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</si>
  <si>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</si>
  <si>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</si>
  <si>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</si>
  <si>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</si>
  <si>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</si>
  <si>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</si>
  <si>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</si>
  <si>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</si>
  <si>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</si>
  <si>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</si>
  <si>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</si>
  <si>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</si>
  <si>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</si>
  <si>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</si>
  <si>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</si>
  <si>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</si>
  <si>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</si>
  <si>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</si>
  <si>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</si>
  <si>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</si>
  <si>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</si>
  <si>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</si>
  <si>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</si>
  <si>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</si>
  <si>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</si>
  <si>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</si>
  <si>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</si>
  <si>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</si>
  <si>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</si>
  <si>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</si>
  <si>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</si>
  <si>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</si>
  <si>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</si>
  <si>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</si>
  <si>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</si>
  <si>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</si>
  <si>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</si>
  <si>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</si>
  <si>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</si>
  <si>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</si>
  <si>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</si>
  <si>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</si>
  <si>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</si>
  <si>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</si>
  <si>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</si>
  <si>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</si>
  <si>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</si>
  <si>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</si>
  <si>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</si>
  <si>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</si>
  <si>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</si>
  <si>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</si>
  <si>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</si>
  <si>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</si>
  <si>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</si>
  <si>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</si>
  <si>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</si>
  <si>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</si>
  <si>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</si>
  <si>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</si>
  <si>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</si>
  <si>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</si>
  <si>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</si>
  <si>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</si>
  <si>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</si>
  <si>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</si>
  <si>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</si>
  <si>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</si>
  <si>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</si>
  <si>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</si>
  <si>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</si>
  <si>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</si>
  <si>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</si>
  <si>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</si>
  <si>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</si>
  <si>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</si>
  <si>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</si>
  <si>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</si>
  <si>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</si>
  <si>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</si>
  <si>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</si>
  <si>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</si>
  <si>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</si>
  <si>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</si>
  <si>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</si>
  <si>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</si>
  <si>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</si>
  <si>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</si>
  <si>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</si>
  <si>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</si>
  <si>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</si>
  <si>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</si>
  <si>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</si>
  <si>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</si>
  <si>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</si>
  <si>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</si>
  <si>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</si>
  <si>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</si>
  <si>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</si>
  <si>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</si>
  <si>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</si>
  <si>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</si>
  <si>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</si>
  <si>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</si>
  <si>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</si>
  <si>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</si>
  <si>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</si>
  <si>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</si>
  <si>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</si>
  <si>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</si>
  <si>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</si>
  <si>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</si>
  <si>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</si>
  <si>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</si>
  <si>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</si>
  <si>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</si>
  <si>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</si>
  <si>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</si>
  <si>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</si>
  <si>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</si>
  <si>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</si>
  <si>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</si>
  <si>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</si>
  <si>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</si>
  <si>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</si>
  <si>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</si>
  <si>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</si>
  <si>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</si>
  <si>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</si>
  <si>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</si>
  <si>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</si>
  <si>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</si>
  <si>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</si>
  <si>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</si>
  <si>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</si>
  <si>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</si>
  <si>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</si>
  <si>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</si>
  <si>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</si>
  <si>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</si>
  <si>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</si>
  <si>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</si>
  <si>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</si>
  <si>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</si>
  <si>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</si>
  <si>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</si>
  <si>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</si>
  <si>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</si>
  <si>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</si>
  <si>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</si>
  <si>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</si>
  <si>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</si>
  <si>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</si>
  <si>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</si>
  <si>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</si>
  <si>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</si>
  <si>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</si>
  <si>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</si>
  <si>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</si>
  <si>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</si>
  <si>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</si>
  <si>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</si>
  <si>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</si>
  <si>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</si>
  <si>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</si>
  <si>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</si>
  <si>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</si>
  <si>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</si>
  <si>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</si>
  <si>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</si>
  <si>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</si>
  <si>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</si>
  <si>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</si>
  <si>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</si>
  <si>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</si>
  <si>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</si>
  <si>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</si>
  <si>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</si>
  <si>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</si>
  <si>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</si>
  <si>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</si>
  <si>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</si>
  <si>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</si>
  <si>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</si>
  <si>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</si>
  <si>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</si>
  <si>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</si>
  <si>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</si>
  <si>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</si>
  <si>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</si>
  <si>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</si>
  <si>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</si>
  <si>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</si>
  <si>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</si>
  <si>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</si>
  <si>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</si>
  <si>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</si>
  <si>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</si>
  <si>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</si>
  <si>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</si>
  <si>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</si>
  <si>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</si>
  <si>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</si>
  <si>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</si>
  <si>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</si>
  <si>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</si>
  <si>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</si>
  <si>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</si>
  <si>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</si>
  <si>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</si>
  <si>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</si>
  <si>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</si>
  <si>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</si>
  <si>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</si>
  <si>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</si>
  <si>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</si>
  <si>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</si>
  <si>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</si>
  <si>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</si>
  <si>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</si>
  <si>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</si>
  <si>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</si>
  <si>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</si>
  <si>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</si>
  <si>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</si>
  <si>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</si>
  <si>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</si>
  <si>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</si>
  <si>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</si>
  <si>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</si>
  <si>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</si>
  <si>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</si>
  <si>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</si>
  <si>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</si>
  <si>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</si>
  <si>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</si>
  <si>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</si>
  <si>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</si>
  <si>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</si>
  <si>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</si>
  <si>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</si>
  <si>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</si>
  <si>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</si>
  <si>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</si>
  <si>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</si>
  <si>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</si>
  <si>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</si>
  <si>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</si>
  <si>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</si>
  <si>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</si>
  <si>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</si>
  <si>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</si>
  <si>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</si>
  <si>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</si>
  <si>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</si>
  <si>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</si>
  <si>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</si>
  <si>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</si>
  <si>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</si>
  <si>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</si>
  <si>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</si>
  <si>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</si>
  <si>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</si>
  <si>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</si>
  <si>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</si>
  <si>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</si>
  <si>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</si>
  <si>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</si>
  <si>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</si>
  <si>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</si>
  <si>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</si>
  <si>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</si>
  <si>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</si>
  <si>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</si>
  <si>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</si>
  <si>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</si>
  <si>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</si>
  <si>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</si>
  <si>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</si>
  <si>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</si>
  <si>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</si>
  <si>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</si>
  <si>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</si>
  <si>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</si>
  <si>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</si>
  <si>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</si>
  <si>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</si>
  <si>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</si>
  <si>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</si>
  <si>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</si>
  <si>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</si>
  <si>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</si>
  <si>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</si>
  <si>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</si>
  <si>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</si>
  <si>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</si>
  <si>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</si>
  <si>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</si>
  <si>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</si>
  <si>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</si>
  <si>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</si>
  <si>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</si>
  <si>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</si>
  <si>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</si>
  <si>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</si>
  <si>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</si>
  <si>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</si>
  <si>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</si>
  <si>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</si>
  <si>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</si>
  <si>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</si>
  <si>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</si>
  <si>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</si>
  <si>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</si>
  <si>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</si>
  <si>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</si>
  <si>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</si>
  <si>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</si>
  <si>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</si>
  <si>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</si>
  <si>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</si>
  <si>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</si>
  <si>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</si>
  <si>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</si>
  <si>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</si>
  <si>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</si>
  <si>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</si>
  <si>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</si>
  <si>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</si>
  <si>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</si>
  <si>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</si>
  <si>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</si>
  <si>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</si>
  <si>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</si>
  <si>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</si>
  <si>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</si>
  <si>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</si>
  <si>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</si>
  <si>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</si>
  <si>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</si>
  <si>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</si>
  <si>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</si>
  <si>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</si>
  <si>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</si>
  <si>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</si>
  <si>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</si>
  <si>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</si>
  <si>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</si>
  <si>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</si>
  <si>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</si>
  <si>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</si>
  <si>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</si>
  <si>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</si>
  <si>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</si>
  <si>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</si>
  <si>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</si>
  <si>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</si>
  <si>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</si>
  <si>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</si>
  <si>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</si>
  <si>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</si>
  <si>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</si>
  <si>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</si>
  <si>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</si>
  <si>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</si>
  <si>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</si>
  <si>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</si>
  <si>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</si>
  <si>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</si>
  <si>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</si>
  <si>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</si>
  <si>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</si>
  <si>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</si>
  <si>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</si>
  <si>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</si>
  <si>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</si>
  <si>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</si>
  <si>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</si>
  <si>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</si>
  <si>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</si>
  <si>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</si>
  <si>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</si>
  <si>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</si>
  <si>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</si>
  <si>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</si>
  <si>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</si>
  <si>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</si>
  <si>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</si>
  <si>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</si>
  <si>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</si>
  <si>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</si>
  <si>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</si>
  <si>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</si>
  <si>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</si>
  <si>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</si>
  <si>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</si>
  <si>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</si>
  <si>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</si>
  <si>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</si>
  <si>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</si>
  <si>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</si>
  <si>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</si>
  <si>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</si>
  <si>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</si>
  <si>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</si>
  <si>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</si>
  <si>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</si>
  <si>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</si>
  <si>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</si>
  <si>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</si>
  <si>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</si>
  <si>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</si>
  <si>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</si>
  <si>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</si>
  <si>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</si>
  <si>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</si>
  <si>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</si>
  <si>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</si>
  <si>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</si>
  <si>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</si>
  <si>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</si>
  <si>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</si>
  <si>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</si>
  <si>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</si>
  <si>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</si>
  <si>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</si>
  <si>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</si>
  <si>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</si>
  <si>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</si>
  <si>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</si>
  <si>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</si>
  <si>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</si>
  <si>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</si>
  <si>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</si>
  <si>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</si>
  <si>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</si>
  <si>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</si>
  <si>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</si>
  <si>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</si>
  <si>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</si>
  <si>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</si>
  <si>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</si>
  <si>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</si>
  <si>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</si>
  <si>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</si>
  <si>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</si>
  <si>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</si>
  <si>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</si>
  <si>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</si>
  <si>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</si>
  <si>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</si>
  <si>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</si>
  <si>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</si>
  <si>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</si>
  <si>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</si>
  <si>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</si>
  <si>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</si>
  <si>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</si>
  <si>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</si>
  <si>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</si>
  <si>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</si>
  <si>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</si>
  <si>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</si>
  <si>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</si>
  <si>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</si>
  <si>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</si>
  <si>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</si>
  <si>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</si>
  <si>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</si>
  <si>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</si>
  <si>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</si>
  <si>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</si>
  <si>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</si>
  <si>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</si>
  <si>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</si>
  <si>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</si>
  <si>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</si>
  <si>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</si>
  <si>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</si>
  <si>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</si>
  <si>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</si>
  <si>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</si>
  <si>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</si>
  <si>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</si>
  <si>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</si>
  <si>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</si>
  <si>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</si>
  <si>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</si>
  <si>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</si>
  <si>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</si>
  <si>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</si>
  <si>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</si>
  <si>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</si>
  <si>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</si>
  <si>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</si>
  <si>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</si>
  <si>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</si>
  <si>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</si>
  <si>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</si>
  <si>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</si>
  <si>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</si>
  <si>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</si>
  <si>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</si>
  <si>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</si>
  <si>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</si>
  <si>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</si>
  <si>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</si>
  <si>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</si>
  <si>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</si>
  <si>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</si>
  <si>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</si>
  <si>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</si>
  <si>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</si>
  <si>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</si>
  <si>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</si>
  <si>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</si>
  <si>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</si>
  <si>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</si>
  <si>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</si>
  <si>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</si>
  <si>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</si>
  <si>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</si>
  <si>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</si>
  <si>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</si>
  <si>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</si>
  <si>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</si>
  <si>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</si>
  <si>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</si>
  <si>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</si>
  <si>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</si>
  <si>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</si>
  <si>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</si>
  <si>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</si>
  <si>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</si>
  <si>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</si>
  <si>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</si>
  <si>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</si>
  <si>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</si>
  <si>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</si>
  <si>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</si>
  <si>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</si>
  <si>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</si>
  <si>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</si>
  <si>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</si>
  <si>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</si>
  <si>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</si>
  <si>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</si>
  <si>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</si>
  <si>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</si>
  <si>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</si>
  <si>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</si>
  <si>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</si>
  <si>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</si>
  <si>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</si>
  <si>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</si>
  <si>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</si>
  <si>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</si>
  <si>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</si>
  <si>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</si>
  <si>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</si>
  <si>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</si>
  <si>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</si>
  <si>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</si>
  <si>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</si>
  <si>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</si>
  <si>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</si>
  <si>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</si>
  <si>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</si>
  <si>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</si>
  <si>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</si>
  <si>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</si>
  <si>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</si>
  <si>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</si>
  <si>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</si>
  <si>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</si>
  <si>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</si>
  <si>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</si>
  <si>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</si>
  <si>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</si>
  <si>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</si>
  <si>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</si>
  <si>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</si>
  <si>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</si>
  <si>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</si>
  <si>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</si>
  <si>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</si>
  <si>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</si>
  <si>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</si>
  <si>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</si>
  <si>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</si>
  <si>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</si>
  <si>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</si>
  <si>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</si>
  <si>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</si>
  <si>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</si>
  <si>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</si>
  <si>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</si>
  <si>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</si>
  <si>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</si>
  <si>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</si>
  <si>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</si>
  <si>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</si>
  <si>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</si>
  <si>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</si>
  <si>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</si>
  <si>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</si>
  <si>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</si>
  <si>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</si>
  <si>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</si>
  <si>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</si>
  <si>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</si>
  <si>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</si>
  <si>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</si>
  <si>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</si>
  <si>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</si>
  <si>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</si>
  <si>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</si>
  <si>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</si>
  <si>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</si>
  <si>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</si>
  <si>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</si>
  <si>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</si>
  <si>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</si>
  <si>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</si>
  <si>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</si>
  <si>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</si>
  <si>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</si>
  <si>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</si>
  <si>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</si>
  <si>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</si>
  <si>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</si>
  <si>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</si>
  <si>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</si>
  <si>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</si>
  <si>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</si>
  <si>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</si>
  <si>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</si>
  <si>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</si>
  <si>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</si>
  <si>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</si>
  <si>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</si>
  <si>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</si>
  <si>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</si>
  <si>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</si>
  <si>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</si>
  <si>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</si>
  <si>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</si>
  <si>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</si>
  <si>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</si>
  <si>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</si>
  <si>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</si>
  <si>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</si>
  <si>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</si>
  <si>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</si>
  <si>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</si>
  <si>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</si>
  <si>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</si>
  <si>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</si>
  <si>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</si>
  <si>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</si>
  <si>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</si>
  <si>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</si>
  <si>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</si>
  <si>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</si>
  <si>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</si>
  <si>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</si>
  <si>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</si>
  <si>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</si>
  <si>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</si>
  <si>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</si>
  <si>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</si>
  <si>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</si>
  <si>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</si>
  <si>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</si>
  <si>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</si>
  <si>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</si>
  <si>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</si>
  <si>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</si>
  <si>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</si>
  <si>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</si>
  <si>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</si>
  <si>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</si>
  <si>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</si>
  <si>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</si>
  <si>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</si>
  <si>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</si>
  <si>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</si>
  <si>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</si>
  <si>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</si>
  <si>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</si>
  <si>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</si>
  <si>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</si>
  <si>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</si>
  <si>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</si>
  <si>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</si>
  <si>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</si>
  <si>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</si>
  <si>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</si>
  <si>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</si>
  <si>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</si>
  <si>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</si>
  <si>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</si>
  <si>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</si>
  <si>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</si>
  <si>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</si>
  <si>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</si>
  <si>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</si>
  <si>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</si>
  <si>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</si>
  <si>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</si>
  <si>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</si>
  <si>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</si>
  <si>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</si>
  <si>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</si>
  <si>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</si>
  <si>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</si>
  <si>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</si>
  <si>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</si>
  <si>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</si>
  <si>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</si>
  <si>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</si>
  <si>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</si>
  <si>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</si>
  <si>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</si>
  <si>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</si>
  <si>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</si>
  <si>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</si>
  <si>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</si>
  <si>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</si>
  <si>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</si>
  <si>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</si>
  <si>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</si>
  <si>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</si>
  <si>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</si>
  <si>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</si>
  <si>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</si>
  <si>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</si>
  <si>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</si>
  <si>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</si>
  <si>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</si>
  <si>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</si>
  <si>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</si>
  <si>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</si>
  <si>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</si>
  <si>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</si>
  <si>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</si>
  <si>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</si>
  <si>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</si>
  <si>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</si>
  <si>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</si>
  <si>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</si>
  <si>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</si>
  <si>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</si>
  <si>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</si>
  <si>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</si>
  <si>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</si>
  <si>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</si>
  <si>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</si>
  <si>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</si>
  <si>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</si>
  <si>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</si>
  <si>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</si>
  <si>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</si>
  <si>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</si>
  <si>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</si>
  <si>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</si>
  <si>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</si>
  <si>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</si>
  <si>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</si>
  <si>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</si>
  <si>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</si>
  <si>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</si>
  <si>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</si>
  <si>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</si>
  <si>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</si>
  <si>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</si>
  <si>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</si>
  <si>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</si>
  <si>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</si>
  <si>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</si>
  <si>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</si>
  <si>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</si>
  <si>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</si>
  <si>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</si>
  <si>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</si>
  <si>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</si>
  <si>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</si>
  <si>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</si>
  <si>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</si>
  <si>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</si>
  <si>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</si>
  <si>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</si>
  <si>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</si>
  <si>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</si>
  <si>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</si>
  <si>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</si>
  <si>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</si>
  <si>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</si>
  <si>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</si>
  <si>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</si>
  <si>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</si>
  <si>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</si>
  <si>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</si>
  <si>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</si>
  <si>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</si>
  <si>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</si>
  <si>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</si>
  <si>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</si>
  <si>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</si>
  <si>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</si>
  <si>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</si>
  <si>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</si>
  <si>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</si>
  <si>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</si>
  <si>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</si>
  <si>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</si>
  <si>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</si>
  <si>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</si>
  <si>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</si>
  <si>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</si>
  <si>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</si>
  <si>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</si>
  <si>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</si>
  <si>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</si>
  <si>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</si>
  <si>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</si>
  <si>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</si>
  <si>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</si>
  <si>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</si>
  <si>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</si>
  <si>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</si>
  <si>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</si>
  <si>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</si>
  <si>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</si>
  <si>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</si>
  <si>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</si>
  <si>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</si>
  <si>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</si>
  <si>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</si>
  <si>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</si>
  <si>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</si>
  <si>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</si>
  <si>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</si>
  <si>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</si>
  <si>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</si>
  <si>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</si>
  <si>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</si>
  <si>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</si>
  <si>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</si>
  <si>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</si>
  <si>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</si>
  <si>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</si>
  <si>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</si>
  <si>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</si>
  <si>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</si>
  <si>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</si>
  <si>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</si>
  <si>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</si>
  <si>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</si>
  <si>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</si>
  <si>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</si>
  <si>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</si>
  <si>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</si>
  <si>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</si>
  <si>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</si>
  <si>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</si>
  <si>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</si>
  <si>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</si>
  <si>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</si>
  <si>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</si>
  <si>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</si>
  <si>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</si>
  <si>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</si>
  <si>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</si>
  <si>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</si>
  <si>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</si>
  <si>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</si>
  <si>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</si>
  <si>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</si>
  <si>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</si>
  <si>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</si>
  <si>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</si>
  <si>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</si>
  <si>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</si>
  <si>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</si>
  <si>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</si>
  <si>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</si>
  <si>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</si>
  <si>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</si>
  <si>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</si>
  <si>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</si>
  <si>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</si>
  <si>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</si>
  <si>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</si>
  <si>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</si>
  <si>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</si>
  <si>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</si>
  <si>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</si>
  <si>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</si>
  <si>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</si>
  <si>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</si>
  <si>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</si>
  <si>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</si>
  <si>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</si>
  <si>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</si>
  <si>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</si>
  <si>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</si>
  <si>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</si>
  <si>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</si>
  <si>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</si>
  <si>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</si>
  <si>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</si>
  <si>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</si>
  <si>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</si>
  <si>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</si>
  <si>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</si>
  <si>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</si>
  <si>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</si>
  <si>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</si>
  <si>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</si>
  <si>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</si>
  <si>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</si>
  <si>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</si>
  <si>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</si>
  <si>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</si>
  <si>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</si>
  <si>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</si>
  <si>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</si>
  <si>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</si>
  <si>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</si>
  <si>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</si>
  <si>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</si>
  <si>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</si>
  <si>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</si>
  <si>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</si>
  <si>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</si>
  <si>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</si>
  <si>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</si>
  <si>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</si>
  <si>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</si>
  <si>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</si>
  <si>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</si>
  <si>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</si>
  <si>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</si>
  <si>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</si>
  <si>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</si>
  <si>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</si>
  <si>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</si>
  <si>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</si>
  <si>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</si>
  <si>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</si>
  <si>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</si>
  <si>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</si>
  <si>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</si>
  <si>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</si>
  <si>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</si>
  <si>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</si>
  <si>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</si>
  <si>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</si>
  <si>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</si>
  <si>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</si>
  <si>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</si>
  <si>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</si>
  <si>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</si>
  <si>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</si>
  <si>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</si>
  <si>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</si>
  <si>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</si>
  <si>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</si>
  <si>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</si>
  <si>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</si>
  <si>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</si>
  <si>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</si>
  <si>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</si>
  <si>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</si>
  <si>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</si>
  <si>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</si>
  <si>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</si>
  <si>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</si>
  <si>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</si>
  <si>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</si>
  <si>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</si>
  <si>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</si>
  <si>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</si>
  <si>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</si>
  <si>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</si>
  <si>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</si>
  <si>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</si>
  <si>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</si>
  <si>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</si>
  <si>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</si>
  <si>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</si>
  <si>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</si>
  <si>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</si>
  <si>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</si>
  <si>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</si>
  <si>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</si>
  <si>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</si>
  <si>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</si>
  <si>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</si>
  <si>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</si>
  <si>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</si>
  <si>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</si>
  <si>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</si>
  <si>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</si>
  <si>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</si>
  <si>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</si>
  <si>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</si>
  <si>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</si>
  <si>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</si>
  <si>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</si>
  <si>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</si>
  <si>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</si>
  <si>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</si>
  <si>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</si>
  <si>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</si>
  <si>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</si>
  <si>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</si>
  <si>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</si>
  <si>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</si>
  <si>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</si>
  <si>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</si>
  <si>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</si>
  <si>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</si>
  <si>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</si>
  <si>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</si>
  <si>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</si>
  <si>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</si>
  <si>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</si>
  <si>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</si>
  <si>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</si>
  <si>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</si>
  <si>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</si>
  <si>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</si>
  <si>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</si>
  <si>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</si>
  <si>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</si>
  <si>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</si>
  <si>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</si>
  <si>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</si>
  <si>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</si>
  <si>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</si>
  <si>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</si>
  <si>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</si>
  <si>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</si>
  <si>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</si>
  <si>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</si>
  <si>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</si>
  <si>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</si>
  <si>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</si>
  <si>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</si>
  <si>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</si>
  <si>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</si>
  <si>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</si>
  <si>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</si>
  <si>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</si>
  <si>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</si>
  <si>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</si>
  <si>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</si>
  <si>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</si>
  <si>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</si>
  <si>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</si>
  <si>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</si>
  <si>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</si>
  <si>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</si>
  <si>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</si>
  <si>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</si>
  <si>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</si>
  <si>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</si>
  <si>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</si>
  <si>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</si>
  <si>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</si>
  <si>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</si>
  <si>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</si>
  <si>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</si>
  <si>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</si>
  <si>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</si>
  <si>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</si>
  <si>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</si>
  <si>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</si>
  <si>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</si>
  <si>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</si>
  <si>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</si>
  <si>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</si>
  <si>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</si>
  <si>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</si>
  <si>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</si>
  <si>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</si>
  <si>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</si>
  <si>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</si>
  <si>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</si>
  <si>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</si>
  <si>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</si>
  <si>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</si>
  <si>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</si>
  <si>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</si>
  <si>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</si>
  <si>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</si>
  <si>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</si>
  <si>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</si>
  <si>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</si>
  <si>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</si>
  <si>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</si>
  <si>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</si>
  <si>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</si>
  <si>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</si>
  <si>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</si>
  <si>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</si>
  <si>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</si>
  <si>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</si>
  <si>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</si>
  <si>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</si>
  <si>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</si>
  <si>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</si>
  <si>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</si>
  <si>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</si>
  <si>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</si>
  <si>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</si>
  <si>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</si>
  <si>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</si>
  <si>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</si>
  <si>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</si>
  <si>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</si>
  <si>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</si>
  <si>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</si>
  <si>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</si>
  <si>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</si>
  <si>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</si>
  <si>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</si>
  <si>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</si>
  <si>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</si>
  <si>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</si>
  <si>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</si>
  <si>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</si>
  <si>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</si>
  <si>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</si>
  <si>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</si>
  <si>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</si>
  <si>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</si>
  <si>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</si>
  <si>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</si>
  <si>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</si>
  <si>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</si>
  <si>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</si>
  <si>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</si>
  <si>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</si>
  <si>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</si>
  <si>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</si>
  <si>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</si>
  <si>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</si>
  <si>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</si>
  <si>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</si>
  <si>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</si>
  <si>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</si>
  <si>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</si>
  <si>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</si>
  <si>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</si>
  <si>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</si>
  <si>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</si>
  <si>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</si>
  <si>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</si>
  <si>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</si>
  <si>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</si>
  <si>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</si>
  <si>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</si>
  <si>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</si>
  <si>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</si>
  <si>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</si>
  <si>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</si>
  <si>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</si>
  <si>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</si>
  <si>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</si>
  <si>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</si>
  <si>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</si>
  <si>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</si>
  <si>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</si>
  <si>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</si>
  <si>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</si>
  <si>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</si>
  <si>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</si>
  <si>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</si>
  <si>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</si>
  <si>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</si>
  <si>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</si>
  <si>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</si>
  <si>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</si>
  <si>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</si>
  <si>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</si>
  <si>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</si>
  <si>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</si>
  <si>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</si>
  <si>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</si>
  <si>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</si>
  <si>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</si>
  <si>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</si>
  <si>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</si>
  <si>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</si>
  <si>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</si>
  <si>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</si>
  <si>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</si>
  <si>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</si>
  <si>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</si>
  <si>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</si>
  <si>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</si>
  <si>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</si>
  <si>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</si>
  <si>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</si>
  <si>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</si>
  <si>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</si>
  <si>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</si>
  <si>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</si>
  <si>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</si>
  <si>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</si>
  <si>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</si>
  <si>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</si>
  <si>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</si>
  <si>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</si>
  <si>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</si>
  <si>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</si>
  <si>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</si>
  <si>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</si>
  <si>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</si>
  <si>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</si>
  <si>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</si>
  <si>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</si>
  <si>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</si>
  <si>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</si>
  <si>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</si>
  <si>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</si>
  <si>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</si>
  <si>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</si>
  <si>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</si>
  <si>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</si>
  <si>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</si>
  <si>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</si>
  <si>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</si>
  <si>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</si>
  <si>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</si>
  <si>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</si>
  <si>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</si>
  <si>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</si>
  <si>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</si>
  <si>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</si>
  <si>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</si>
  <si>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</si>
  <si>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</si>
  <si>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</si>
  <si>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</si>
  <si>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</si>
  <si>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</si>
  <si>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</si>
  <si>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</si>
  <si>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</si>
  <si>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</si>
  <si>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</si>
  <si>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</si>
  <si>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</si>
  <si>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</si>
  <si>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</si>
  <si>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</si>
  <si>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</si>
  <si>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</si>
  <si>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</si>
  <si>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</si>
  <si>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</si>
  <si>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</si>
  <si>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</si>
  <si>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</si>
  <si>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</si>
  <si>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</si>
  <si>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</si>
  <si>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</si>
  <si>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</si>
  <si>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</si>
  <si>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</si>
  <si>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</si>
  <si>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</si>
  <si>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</si>
  <si>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</si>
  <si>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</si>
  <si>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</si>
  <si>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</si>
  <si>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</si>
  <si>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</si>
  <si>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</si>
  <si>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</si>
  <si>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</si>
  <si>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</si>
  <si>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</si>
  <si>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</si>
  <si>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</si>
  <si>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</si>
  <si>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</si>
  <si>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</si>
  <si>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</si>
  <si>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</si>
  <si>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</si>
  <si>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</si>
  <si>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</si>
  <si>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</si>
  <si>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</si>
  <si>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</si>
  <si>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</si>
  <si>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</si>
  <si>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</si>
  <si>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</si>
  <si>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</si>
  <si>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</si>
  <si>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</si>
  <si>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</si>
  <si>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</si>
  <si>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</si>
  <si>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</si>
  <si>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</si>
  <si>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</si>
  <si>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</si>
  <si>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</si>
  <si>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</si>
  <si>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</si>
  <si>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</si>
  <si>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</si>
  <si>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</si>
  <si>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</si>
  <si>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</si>
  <si>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</si>
  <si>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</si>
  <si>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</si>
  <si>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</si>
  <si>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</si>
  <si>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</si>
  <si>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</si>
  <si>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</si>
  <si>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</si>
  <si>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</si>
  <si>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</si>
  <si>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</si>
  <si>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</si>
  <si>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</si>
  <si>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</si>
  <si>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</si>
  <si>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</si>
  <si>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</si>
  <si>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</si>
  <si>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</si>
  <si>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</si>
  <si>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</si>
  <si>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</si>
  <si>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</si>
  <si>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</si>
  <si>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</si>
  <si>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</si>
  <si>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</si>
  <si>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</si>
  <si>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</si>
  <si>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</si>
  <si>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</si>
  <si>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</si>
  <si>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</si>
  <si>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</si>
  <si>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</si>
  <si>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</si>
  <si>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</si>
  <si>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</si>
  <si>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</si>
  <si>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</si>
  <si>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</si>
  <si>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</si>
  <si>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</si>
  <si>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</si>
  <si>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</si>
  <si>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</si>
  <si>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</si>
  <si>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</si>
  <si>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</si>
  <si>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</si>
  <si>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</si>
  <si>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</si>
  <si>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</si>
  <si>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</si>
  <si>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</si>
  <si>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</si>
  <si>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</si>
  <si>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</si>
  <si>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</si>
  <si>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</si>
  <si>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</si>
  <si>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</si>
  <si>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</si>
  <si>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</si>
  <si>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</si>
  <si>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</si>
  <si>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</si>
  <si>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</si>
  <si>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</si>
  <si>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</si>
  <si>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</si>
  <si>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</si>
  <si>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</si>
  <si>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</si>
  <si>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</si>
  <si>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</si>
  <si>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</si>
  <si>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</si>
  <si>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</si>
  <si>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</si>
  <si>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</si>
  <si>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</si>
  <si>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</si>
  <si>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</si>
  <si>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</si>
  <si>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</si>
  <si>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</si>
  <si>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</si>
  <si>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</si>
  <si>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</si>
  <si>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</si>
  <si>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</si>
  <si>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</si>
  <si>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</si>
  <si>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</si>
  <si>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</si>
  <si>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</si>
  <si>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</si>
  <si>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</si>
  <si>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</si>
  <si>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</si>
  <si>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</si>
  <si>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</si>
  <si>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</si>
  <si>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</si>
  <si>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</si>
  <si>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</si>
  <si>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</si>
  <si>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</si>
  <si>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</si>
  <si>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</si>
  <si>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</si>
  <si>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</si>
  <si>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</si>
  <si>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</si>
  <si>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</si>
  <si>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</si>
  <si>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</si>
  <si>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</si>
  <si>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</si>
  <si>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</si>
  <si>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</si>
  <si>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</si>
  <si>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</si>
  <si>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</si>
  <si>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</si>
  <si>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</si>
  <si>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</si>
  <si>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</si>
  <si>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</si>
  <si>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</si>
  <si>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</si>
  <si>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</si>
  <si>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</si>
  <si>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</si>
  <si>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</si>
  <si>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</si>
  <si>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</si>
  <si>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</si>
  <si>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</si>
  <si>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</si>
  <si>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</si>
  <si>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</si>
  <si>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</si>
  <si>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</si>
  <si>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</si>
  <si>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</si>
  <si>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</si>
  <si>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</si>
  <si>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</si>
  <si>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</si>
  <si>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</si>
  <si>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</si>
  <si>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</si>
  <si>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</si>
  <si>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</si>
  <si>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</si>
  <si>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</si>
  <si>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</si>
  <si>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</si>
  <si>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</si>
  <si>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</si>
  <si>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</si>
  <si>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</si>
  <si>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</si>
  <si>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</si>
  <si>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</si>
  <si>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</si>
  <si>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</si>
  <si>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</si>
  <si>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</si>
  <si>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</si>
  <si>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</si>
  <si>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</si>
  <si>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</si>
  <si>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</si>
  <si>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</si>
  <si>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</si>
  <si>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</si>
  <si>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</si>
  <si>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</si>
  <si>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</si>
  <si>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</si>
  <si>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</si>
  <si>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</si>
  <si>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</si>
  <si>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</si>
  <si>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</si>
  <si>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</si>
  <si>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</si>
  <si>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</si>
  <si>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</si>
  <si>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</si>
  <si>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</si>
  <si>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</si>
  <si>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</si>
  <si>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</si>
  <si>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</si>
  <si>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</si>
  <si>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</si>
  <si>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</si>
  <si>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</si>
  <si>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</si>
  <si>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</si>
  <si>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</si>
  <si>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</si>
  <si>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</si>
  <si>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</si>
  <si>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</si>
  <si>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</si>
  <si>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</si>
  <si>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</si>
  <si>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</si>
  <si>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</si>
  <si>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</si>
  <si>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</si>
  <si>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</si>
  <si>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</si>
  <si>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</si>
  <si>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</si>
  <si>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</si>
  <si>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</si>
  <si>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</si>
  <si>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</si>
  <si>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</si>
  <si>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</si>
  <si>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</si>
  <si>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</si>
  <si>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</si>
  <si>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</si>
  <si>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</si>
  <si>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</si>
  <si>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</si>
  <si>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</si>
  <si>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</si>
  <si>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</si>
  <si>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</si>
  <si>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</si>
  <si>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</si>
  <si>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</si>
  <si>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</si>
  <si>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</si>
  <si>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</si>
  <si>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</si>
  <si>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</si>
  <si>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</si>
  <si>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</si>
  <si>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</si>
  <si>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</si>
  <si>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</si>
  <si>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</si>
  <si>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</si>
  <si>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</si>
  <si>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</si>
  <si>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</si>
  <si>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</si>
  <si>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</si>
  <si>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</si>
  <si>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</si>
  <si>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</si>
  <si>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</si>
  <si>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</si>
  <si>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</si>
  <si>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</si>
  <si>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</si>
  <si>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</si>
  <si>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</si>
  <si>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</si>
  <si>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</si>
  <si>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</si>
  <si>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</si>
  <si>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</si>
  <si>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</si>
  <si>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</si>
  <si>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</si>
  <si>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</si>
  <si>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</si>
  <si>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</si>
  <si>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</si>
  <si>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</si>
  <si>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</si>
  <si>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</si>
  <si>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</si>
  <si>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</si>
  <si>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</si>
  <si>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</si>
  <si>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</si>
  <si>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</si>
  <si>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</si>
  <si>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</si>
  <si>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</si>
  <si>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</si>
  <si>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</si>
  <si>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</si>
  <si>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</si>
  <si>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</si>
  <si>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</si>
  <si>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</si>
  <si>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</si>
  <si>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</si>
  <si>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</si>
  <si>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</si>
  <si>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</si>
  <si>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</si>
  <si>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</si>
  <si>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</si>
  <si>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</si>
  <si>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</si>
  <si>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</si>
  <si>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</si>
  <si>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</si>
  <si>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</si>
  <si>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</si>
  <si>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</si>
  <si>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</si>
  <si>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</si>
  <si>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</si>
  <si>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</si>
  <si>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</si>
  <si>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</si>
  <si>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</si>
  <si>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</si>
  <si>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</si>
  <si>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</si>
  <si>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</si>
  <si>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</si>
  <si>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</si>
  <si>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</si>
  <si>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</si>
  <si>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</si>
  <si>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</si>
  <si>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</si>
  <si>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</si>
  <si>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</si>
  <si>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</si>
  <si>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</si>
  <si>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</si>
  <si>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</si>
  <si>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</si>
  <si>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</si>
  <si>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</si>
  <si>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</si>
  <si>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</si>
  <si>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</si>
  <si>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</si>
  <si>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</si>
  <si>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</si>
  <si>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</si>
  <si>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</si>
  <si>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</si>
  <si>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</si>
  <si>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</si>
  <si>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</si>
  <si>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</si>
  <si>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</si>
  <si>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</si>
  <si>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</si>
  <si>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</si>
  <si>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</si>
  <si>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</si>
  <si>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</si>
  <si>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</si>
  <si>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</si>
  <si>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</si>
  <si>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</si>
  <si>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</si>
  <si>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</si>
  <si>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</si>
  <si>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</si>
  <si>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</si>
  <si>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</si>
  <si>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</si>
  <si>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</si>
  <si>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</si>
  <si>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</si>
  <si>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</si>
  <si>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</si>
  <si>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</si>
  <si>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</si>
  <si>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</si>
  <si>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</si>
  <si>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</si>
  <si>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</si>
  <si>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</si>
  <si>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</si>
  <si>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</si>
  <si>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</si>
  <si>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</si>
  <si>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</si>
  <si>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</si>
  <si>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</si>
  <si>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</si>
  <si>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</si>
  <si>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</si>
  <si>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</si>
  <si>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</si>
  <si>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</si>
  <si>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</si>
  <si>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</si>
  <si>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</si>
  <si>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</si>
  <si>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</si>
  <si>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</si>
  <si>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</si>
  <si>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</si>
  <si>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</si>
  <si>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</si>
  <si>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</si>
  <si>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</si>
  <si>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</si>
  <si>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</si>
  <si>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</si>
  <si>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</si>
  <si>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</si>
  <si>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</si>
  <si>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</si>
  <si>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</si>
  <si>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</si>
  <si>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</si>
  <si>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</si>
  <si>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</si>
  <si>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</si>
  <si>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</si>
  <si>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</si>
  <si>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</si>
  <si>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</si>
  <si>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</si>
  <si>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</si>
  <si>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</si>
  <si>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</si>
  <si>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</si>
  <si>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</si>
  <si>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</si>
  <si>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</si>
  <si>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</si>
  <si>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</si>
  <si>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</si>
  <si>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</si>
  <si>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</si>
  <si>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</si>
  <si>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</si>
  <si>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</si>
  <si>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</si>
  <si>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</si>
  <si>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</si>
  <si>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</si>
  <si>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</si>
  <si>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</si>
  <si>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</si>
  <si>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</si>
  <si>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</si>
  <si>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</si>
  <si>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</si>
  <si>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</si>
  <si>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</si>
  <si>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</si>
  <si>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</si>
  <si>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</si>
  <si>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</si>
  <si>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</si>
  <si>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</si>
  <si>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</si>
  <si>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</si>
  <si>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</si>
  <si>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</si>
  <si>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</si>
  <si>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</si>
  <si>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</si>
  <si>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</si>
  <si>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</si>
  <si>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</si>
  <si>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</si>
  <si>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</si>
  <si>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</si>
  <si>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</si>
  <si>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</si>
  <si>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</si>
  <si>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</si>
  <si>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</si>
  <si>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</si>
  <si>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</si>
  <si>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</si>
  <si>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</si>
  <si>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</si>
  <si>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</si>
  <si>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</si>
  <si>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</si>
  <si>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</si>
  <si>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</si>
  <si>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</si>
  <si>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</si>
  <si>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</si>
  <si>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</si>
  <si>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</si>
  <si>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</si>
  <si>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</si>
  <si>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</si>
  <si>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</si>
  <si>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</si>
  <si>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</si>
  <si>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</si>
  <si>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</si>
  <si>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</si>
  <si>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</si>
  <si>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</si>
  <si>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</si>
  <si>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</si>
  <si>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</si>
  <si>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</si>
  <si>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</si>
  <si>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</si>
  <si>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</si>
  <si>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</si>
  <si>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</si>
  <si>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</si>
  <si>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</si>
  <si>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</si>
  <si>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</si>
  <si>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</si>
  <si>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</si>
  <si>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</si>
  <si>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</si>
  <si>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</si>
  <si>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</si>
  <si>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</si>
  <si>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</si>
  <si>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</si>
  <si>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</si>
  <si>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</si>
  <si>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</si>
  <si>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</si>
  <si>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</si>
  <si>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</si>
  <si>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</si>
  <si>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</si>
  <si>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</si>
  <si>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</si>
  <si>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</si>
  <si>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</si>
  <si>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</si>
  <si>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</si>
  <si>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</si>
  <si>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</si>
  <si>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</si>
  <si>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</si>
  <si>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</si>
  <si>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</si>
  <si>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</si>
  <si>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</si>
  <si>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</si>
  <si>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</si>
  <si>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</si>
  <si>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</si>
  <si>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</si>
  <si>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</si>
  <si>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</si>
  <si>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</si>
  <si>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</si>
  <si>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</si>
  <si>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</si>
  <si>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</si>
  <si>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</si>
  <si>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</si>
  <si>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</si>
  <si>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</si>
  <si>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</si>
  <si>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</si>
  <si>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</si>
  <si>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</si>
  <si>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</si>
  <si>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</si>
  <si>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</si>
  <si>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</si>
  <si>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</si>
  <si>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</si>
  <si>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</si>
  <si>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</si>
  <si>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</si>
  <si>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</si>
  <si>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</si>
  <si>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</si>
  <si>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</si>
  <si>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</si>
  <si>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</si>
  <si>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</si>
  <si>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</si>
  <si>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</si>
  <si>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</si>
  <si>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</si>
  <si>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</si>
  <si>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</si>
  <si>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</si>
  <si>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</si>
  <si>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</si>
  <si>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</si>
  <si>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</si>
  <si>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</si>
  <si>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</si>
  <si>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</si>
  <si>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</si>
  <si>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</si>
  <si>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</si>
  <si>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</si>
  <si>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</si>
  <si>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</si>
  <si>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</si>
  <si>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</si>
  <si>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</si>
  <si>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</si>
  <si>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</si>
  <si>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</si>
  <si>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</si>
  <si>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</si>
  <si>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</si>
  <si>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</si>
  <si>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</si>
  <si>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</si>
  <si>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</si>
  <si>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</si>
  <si>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</si>
  <si>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</si>
  <si>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</si>
  <si>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</si>
  <si>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</si>
  <si>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</si>
  <si>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</si>
  <si>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</si>
  <si>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</si>
  <si>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</si>
  <si>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</si>
  <si>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</si>
  <si>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</si>
  <si>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</si>
  <si>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</si>
  <si>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</si>
  <si>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</si>
  <si>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</si>
  <si>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</si>
  <si>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</si>
  <si>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</si>
  <si>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</si>
  <si>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</si>
  <si>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</si>
  <si>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</si>
  <si>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</si>
  <si>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</si>
  <si>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</si>
  <si>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</si>
  <si>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</si>
  <si>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</si>
  <si>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</si>
  <si>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</si>
  <si>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</si>
  <si>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</si>
  <si>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</si>
  <si>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</si>
  <si>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</si>
  <si>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</si>
  <si>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</si>
  <si>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</si>
  <si>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</si>
  <si>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</si>
  <si>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</si>
  <si>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</si>
  <si>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</si>
  <si>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</si>
  <si>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</si>
  <si>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</si>
  <si>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</si>
  <si>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</si>
  <si>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</si>
  <si>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</si>
  <si>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</si>
  <si>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</si>
  <si>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</si>
  <si>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</si>
  <si>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</si>
  <si>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</si>
  <si>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</si>
  <si>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</si>
  <si>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</si>
  <si>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</si>
  <si>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</si>
  <si>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</si>
  <si>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</si>
  <si>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</si>
  <si>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</si>
  <si>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</si>
  <si>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</si>
  <si>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</si>
  <si>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</si>
  <si>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</si>
  <si>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</si>
  <si>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</si>
  <si>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</si>
  <si>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</si>
  <si>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</si>
  <si>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</si>
  <si>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</si>
  <si>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</si>
  <si>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</si>
  <si>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</si>
  <si>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</si>
  <si>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</si>
  <si>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</si>
  <si>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</si>
  <si>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</si>
  <si>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</si>
  <si>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</si>
  <si>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</si>
  <si>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</si>
  <si>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</si>
  <si>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</si>
  <si>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</si>
  <si>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</si>
  <si>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</si>
  <si>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</si>
  <si>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</si>
  <si>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</si>
  <si>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</si>
  <si>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</si>
  <si>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</si>
  <si>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</si>
  <si>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</si>
  <si>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</si>
  <si>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</si>
  <si>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</si>
  <si>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</si>
  <si>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</si>
  <si>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</si>
  <si>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</si>
  <si>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</si>
  <si>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</si>
  <si>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</si>
  <si>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</si>
  <si>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</si>
  <si>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</si>
  <si>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</si>
  <si>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</si>
  <si>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</si>
  <si>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</si>
  <si>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</si>
  <si>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</si>
  <si>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</si>
  <si>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</si>
  <si>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</si>
  <si>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</si>
  <si>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</si>
  <si>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</si>
  <si>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</si>
  <si>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</si>
  <si>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</si>
  <si>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</si>
  <si>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</si>
  <si>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</si>
  <si>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</si>
  <si>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</si>
  <si>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</si>
  <si>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</si>
  <si>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</si>
  <si>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</si>
  <si>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</si>
  <si>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</si>
  <si>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</si>
  <si>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</si>
  <si>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</si>
  <si>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</si>
  <si>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</si>
  <si>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</si>
  <si>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</si>
  <si>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</si>
  <si>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</si>
  <si>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</si>
  <si>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</si>
  <si>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</si>
  <si>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</si>
  <si>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</si>
  <si>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</si>
  <si>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</si>
  <si>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</si>
  <si>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</si>
  <si>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</si>
  <si>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</si>
  <si>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</si>
  <si>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</si>
  <si>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</si>
  <si>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</si>
  <si>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</si>
  <si>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</si>
  <si>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</si>
  <si>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</si>
  <si>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</si>
  <si>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</si>
  <si>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</si>
  <si>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</si>
  <si>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</si>
  <si>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</si>
  <si>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</si>
  <si>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</si>
  <si>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</si>
  <si>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</si>
  <si>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</si>
  <si>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</si>
  <si>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</si>
  <si>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</si>
  <si>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</si>
  <si>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</si>
  <si>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</si>
  <si>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</si>
  <si>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</si>
  <si>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</si>
  <si>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</si>
  <si>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</si>
  <si>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</si>
  <si>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</si>
  <si>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</si>
  <si>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</si>
  <si>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</si>
  <si>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</si>
  <si>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</si>
  <si>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</si>
  <si>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</si>
  <si>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</si>
  <si>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</si>
  <si>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</si>
  <si>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</si>
  <si>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</si>
  <si>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</si>
  <si>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</si>
  <si>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</si>
  <si>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</si>
  <si>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</si>
  <si>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</si>
  <si>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</si>
  <si>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</si>
  <si>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</si>
  <si>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</si>
  <si>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</si>
  <si>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</si>
  <si>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</si>
  <si>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</si>
  <si>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</si>
  <si>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</si>
  <si>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</si>
  <si>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</si>
  <si>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</si>
  <si>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</si>
  <si>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</si>
  <si>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</si>
  <si>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</si>
  <si>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</si>
  <si>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</si>
  <si>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</si>
  <si>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</si>
  <si>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</si>
  <si>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</si>
  <si>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</si>
  <si>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</si>
  <si>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</si>
  <si>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</si>
  <si>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</si>
  <si>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</si>
  <si>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</si>
  <si>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</si>
  <si>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</si>
  <si>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</si>
  <si>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</si>
  <si>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</si>
  <si>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</si>
  <si>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</si>
  <si>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</si>
  <si>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</si>
  <si>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</si>
  <si>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</si>
  <si>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</si>
  <si>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</si>
  <si>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</si>
  <si>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</si>
  <si>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</si>
  <si>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</si>
  <si>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</si>
  <si>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</si>
  <si>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</si>
  <si>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</si>
  <si>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</si>
  <si>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</si>
  <si>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</si>
  <si>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</si>
  <si>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</si>
  <si>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</si>
  <si>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</si>
  <si>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</si>
  <si>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</si>
  <si>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</si>
  <si>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</si>
  <si>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</si>
  <si>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</si>
  <si>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</si>
  <si>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</si>
  <si>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</si>
  <si>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</si>
  <si>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</si>
  <si>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</si>
  <si>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</si>
  <si>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</si>
  <si>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</si>
  <si>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</si>
  <si>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</si>
  <si>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</si>
  <si>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</si>
  <si>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</si>
  <si>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</si>
  <si>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</si>
  <si>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</si>
  <si>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</si>
  <si>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</si>
  <si>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</si>
  <si>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</si>
  <si>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</si>
  <si>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</si>
  <si>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</si>
  <si>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</si>
  <si>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</si>
  <si>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</si>
  <si>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</si>
  <si>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</si>
  <si>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</si>
  <si>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</si>
  <si>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</si>
  <si>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</si>
  <si>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</si>
  <si>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</si>
  <si>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</si>
  <si>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</si>
  <si>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</si>
  <si>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</si>
  <si>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</si>
  <si>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</si>
  <si>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</si>
  <si>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</si>
  <si>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</si>
  <si>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</si>
  <si>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</si>
  <si>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</si>
  <si>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</si>
  <si>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</si>
  <si>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</si>
  <si>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</si>
  <si>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</si>
  <si>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</si>
  <si>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</si>
  <si>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</si>
  <si>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</si>
  <si>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</si>
  <si>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</si>
  <si>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</si>
  <si>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</si>
  <si>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</si>
  <si>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</si>
  <si>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</si>
  <si>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</si>
  <si>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</si>
  <si>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</si>
  <si>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</si>
  <si>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</si>
  <si>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</si>
  <si>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</si>
  <si>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</si>
  <si>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</si>
  <si>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</si>
  <si>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</si>
  <si>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</si>
  <si>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</si>
  <si>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</si>
  <si>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</si>
  <si>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</si>
  <si>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</si>
  <si>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</si>
  <si>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</si>
  <si>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</si>
  <si>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</si>
  <si>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</si>
  <si>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</si>
  <si>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</si>
  <si>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</si>
  <si>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</si>
  <si>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</si>
  <si>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</si>
  <si>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</si>
  <si>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</si>
  <si>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</si>
  <si>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</si>
  <si>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</si>
  <si>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</si>
  <si>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</si>
  <si>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</si>
  <si>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</si>
  <si>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</si>
  <si>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</si>
  <si>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</si>
  <si>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</si>
  <si>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</si>
  <si>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</si>
  <si>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</si>
  <si>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</si>
  <si>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</si>
  <si>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</si>
  <si>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</si>
  <si>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</si>
  <si>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</si>
  <si>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</si>
  <si>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</si>
  <si>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</si>
  <si>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</si>
  <si>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</si>
  <si>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</si>
  <si>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</si>
  <si>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</si>
  <si>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</si>
  <si>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</si>
  <si>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</si>
  <si>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</si>
  <si>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</si>
  <si>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</si>
  <si>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</si>
  <si>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</si>
  <si>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</si>
  <si>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</si>
  <si>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</si>
  <si>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</si>
  <si>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</si>
  <si>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</si>
  <si>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</si>
  <si>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</si>
  <si>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</si>
  <si>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</si>
  <si>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</si>
  <si>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</si>
  <si>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</si>
  <si>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</si>
  <si>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</si>
  <si>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</si>
  <si>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</si>
  <si>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</si>
  <si>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</si>
  <si>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</si>
  <si>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</si>
  <si>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</si>
  <si>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</si>
  <si>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</si>
  <si>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</si>
  <si>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</si>
  <si>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</si>
  <si>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</si>
  <si>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</si>
  <si>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</si>
  <si>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</si>
  <si>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</si>
  <si>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</si>
  <si>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</si>
  <si>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</si>
  <si>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</si>
  <si>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</si>
  <si>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</si>
  <si>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</si>
  <si>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</si>
  <si>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</si>
  <si>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</si>
  <si>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</si>
  <si>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</si>
  <si>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</si>
  <si>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</si>
  <si>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</si>
  <si>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</si>
  <si>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</si>
  <si>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</si>
  <si>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</si>
  <si>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</si>
  <si>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</si>
  <si>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</si>
  <si>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</si>
  <si>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</si>
  <si>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</si>
  <si>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</si>
  <si>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</si>
  <si>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</si>
  <si>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</si>
  <si>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</si>
  <si>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</si>
  <si>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</si>
  <si>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</si>
  <si>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</si>
  <si>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</si>
  <si>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</si>
  <si>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</si>
  <si>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</si>
  <si>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</si>
  <si>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</si>
  <si>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</si>
  <si>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</si>
  <si>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</si>
  <si>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</si>
  <si>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</si>
  <si>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</si>
  <si>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</si>
  <si>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</si>
  <si>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</si>
  <si>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</si>
  <si>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</si>
  <si>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</si>
  <si>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</si>
  <si>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</si>
  <si>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</si>
  <si>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</si>
  <si>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</si>
  <si>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</si>
  <si>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</si>
  <si>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</si>
  <si>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</si>
  <si>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</si>
  <si>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</si>
  <si>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</si>
  <si>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</si>
  <si>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</si>
  <si>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</si>
  <si>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</si>
  <si>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</si>
  <si>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</si>
  <si>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</si>
  <si>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</si>
  <si>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</si>
  <si>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</si>
  <si>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</si>
  <si>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</si>
  <si>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</si>
  <si>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</si>
  <si>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</si>
  <si>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</si>
  <si>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</si>
  <si>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</si>
  <si>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</si>
  <si>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</si>
  <si>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</si>
  <si>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</si>
  <si>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</si>
  <si>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</si>
  <si>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</si>
  <si>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</si>
  <si>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</si>
  <si>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</si>
  <si>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</si>
  <si>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</si>
  <si>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</si>
  <si>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</si>
  <si>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</si>
  <si>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</si>
  <si>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</si>
  <si>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</si>
  <si>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</si>
  <si>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</si>
  <si>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</si>
  <si>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</si>
  <si>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</si>
  <si>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</si>
  <si>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</si>
  <si>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</si>
  <si>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</si>
  <si>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</si>
  <si>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</si>
  <si>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</si>
  <si>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</si>
  <si>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</si>
  <si>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</si>
  <si>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</si>
  <si>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</si>
  <si>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</si>
  <si>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</si>
  <si>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</si>
  <si>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</si>
  <si>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</si>
  <si>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</si>
  <si>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</si>
  <si>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</si>
  <si>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</si>
  <si>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</si>
  <si>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</si>
  <si>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</si>
  <si>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</si>
  <si>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</si>
  <si>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</si>
  <si>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</si>
  <si>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</si>
  <si>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</si>
  <si>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</si>
  <si>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</si>
  <si>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</si>
  <si>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</si>
  <si>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</si>
  <si>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</si>
  <si>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</si>
  <si>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</si>
  <si>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</si>
  <si>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</si>
  <si>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</si>
  <si>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</si>
  <si>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</si>
  <si>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</si>
  <si>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</si>
  <si>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</si>
  <si>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</si>
  <si>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</si>
  <si>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</si>
  <si>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</si>
  <si>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</si>
  <si>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</si>
  <si>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</si>
  <si>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</si>
  <si>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</si>
  <si>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</si>
  <si>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</si>
  <si>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</si>
  <si>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</si>
  <si>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</si>
  <si>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</si>
  <si>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</si>
  <si>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</si>
  <si>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</si>
  <si>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</si>
  <si>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</si>
  <si>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</si>
  <si>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</si>
  <si>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</si>
  <si>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</si>
  <si>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</si>
  <si>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</si>
  <si>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</si>
  <si>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</si>
  <si>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</si>
  <si>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</si>
  <si>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</si>
  <si>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</si>
  <si>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</si>
  <si>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</si>
  <si>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</si>
  <si>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</si>
  <si>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</si>
  <si>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</si>
  <si>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</si>
  <si>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</si>
  <si>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</si>
  <si>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</si>
  <si>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</si>
  <si>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</si>
  <si>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</si>
  <si>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</si>
  <si>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</si>
  <si>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</si>
  <si>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</si>
  <si>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</si>
  <si>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</si>
  <si>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</si>
  <si>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</si>
  <si>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</si>
  <si>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</si>
  <si>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</si>
  <si>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</si>
  <si>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</si>
  <si>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</si>
  <si>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</si>
  <si>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</si>
  <si>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</si>
  <si>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</si>
  <si>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</si>
  <si>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</si>
  <si>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</si>
  <si>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</si>
  <si>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</si>
  <si>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</si>
  <si>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</si>
  <si>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</si>
  <si>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</si>
  <si>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</si>
  <si>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</si>
  <si>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</si>
  <si>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</si>
  <si>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</si>
  <si>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</si>
  <si>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</si>
  <si>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</si>
  <si>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</si>
  <si>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</si>
  <si>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</si>
  <si>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</si>
  <si>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</si>
  <si>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</si>
  <si>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</si>
  <si>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</si>
  <si>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</si>
  <si>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</si>
  <si>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</si>
  <si>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</si>
  <si>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</si>
  <si>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</si>
  <si>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</si>
  <si>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</si>
  <si>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</si>
  <si>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</si>
  <si>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</si>
  <si>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</si>
  <si>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</si>
  <si>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</si>
  <si>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</si>
  <si>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</si>
  <si>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</si>
  <si>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</si>
  <si>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</si>
  <si>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</si>
  <si>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</si>
  <si>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</si>
  <si>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</si>
  <si>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</si>
  <si>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</si>
  <si>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</si>
  <si>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</si>
  <si>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</si>
  <si>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</si>
  <si>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</si>
  <si>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</si>
  <si>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</si>
  <si>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</si>
  <si>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</si>
  <si>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</si>
  <si>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</si>
  <si>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</si>
  <si>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</si>
  <si>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</si>
  <si>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</si>
  <si>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</si>
  <si>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</si>
  <si>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</si>
  <si>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</si>
  <si>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</si>
  <si>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</si>
  <si>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</si>
  <si>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</si>
  <si>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</si>
  <si>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</si>
  <si>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</si>
  <si>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</si>
  <si>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</si>
  <si>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</si>
  <si>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</si>
  <si>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</si>
  <si>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</si>
  <si>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</si>
  <si>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</si>
  <si>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</si>
  <si>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</si>
  <si>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</si>
  <si>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</si>
  <si>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</si>
  <si>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</si>
  <si>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</si>
  <si>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</si>
  <si>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</si>
  <si>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</si>
  <si>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</si>
  <si>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</si>
  <si>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</si>
  <si>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</si>
  <si>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</si>
  <si>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</si>
  <si>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</si>
  <si>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</si>
  <si>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</si>
  <si>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</si>
  <si>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</si>
  <si>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</si>
  <si>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</si>
  <si>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</si>
  <si>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</si>
  <si>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</si>
  <si>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</si>
  <si>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</si>
  <si>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</si>
  <si>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</si>
  <si>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</si>
  <si>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</si>
  <si>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</si>
  <si>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</si>
  <si>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</si>
  <si>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</si>
  <si>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</si>
  <si>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</si>
  <si>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</si>
  <si>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</si>
  <si>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</si>
  <si>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</si>
  <si>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</si>
  <si>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</si>
  <si>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</si>
  <si>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</si>
  <si>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</si>
  <si>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</si>
  <si>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</si>
  <si>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</si>
  <si>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</si>
  <si>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</si>
  <si>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</si>
  <si>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</si>
  <si>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</si>
  <si>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</si>
  <si>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</si>
  <si>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</si>
  <si>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</si>
  <si>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</si>
  <si>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</si>
  <si>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</si>
  <si>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</si>
  <si>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</si>
  <si>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</si>
  <si>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</si>
  <si>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</si>
  <si>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</si>
  <si>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</si>
  <si>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</si>
  <si>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</si>
  <si>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</si>
  <si>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</si>
  <si>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</si>
  <si>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</si>
  <si>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</si>
  <si>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</si>
  <si>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</si>
  <si>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</si>
  <si>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</si>
  <si>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</si>
  <si>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</si>
  <si>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</si>
  <si>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</si>
  <si>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</si>
  <si>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</si>
  <si>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</si>
  <si>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</si>
  <si>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</si>
  <si>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</si>
  <si>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</si>
  <si>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</si>
  <si>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</si>
  <si>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</si>
  <si>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</si>
  <si>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</si>
  <si>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</si>
  <si>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</si>
  <si>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</si>
  <si>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</si>
  <si>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</si>
  <si>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</si>
  <si>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</si>
  <si>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</si>
  <si>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</si>
  <si>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</si>
  <si>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</si>
  <si>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</si>
  <si>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</si>
  <si>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</si>
  <si>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</si>
  <si>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</si>
  <si>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</si>
  <si>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</si>
  <si>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</si>
  <si>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</si>
  <si>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</si>
  <si>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</si>
  <si>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</si>
  <si>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</si>
  <si>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</si>
  <si>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</si>
  <si>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</si>
  <si>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</si>
  <si>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</si>
  <si>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</si>
  <si>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</si>
  <si>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</si>
  <si>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</si>
  <si>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</si>
  <si>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</si>
  <si>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</si>
  <si>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</si>
  <si>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</si>
  <si>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</si>
  <si>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</si>
  <si>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</si>
  <si>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</si>
  <si>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</si>
  <si>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</si>
  <si>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</si>
  <si>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</si>
  <si>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</si>
  <si>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</si>
  <si>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</si>
  <si>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</si>
  <si>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</si>
  <si>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</si>
  <si>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</si>
  <si>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</si>
  <si>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</si>
  <si>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</si>
  <si>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</si>
  <si>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</si>
  <si>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</si>
  <si>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</si>
  <si>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</si>
  <si>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</si>
  <si>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</si>
  <si>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</si>
  <si>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</si>
  <si>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</si>
  <si>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</si>
  <si>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</si>
  <si>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</si>
  <si>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</si>
  <si>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</si>
  <si>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</si>
  <si>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</si>
  <si>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</si>
  <si>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</si>
  <si>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</si>
  <si>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</si>
  <si>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</si>
  <si>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</si>
  <si>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</si>
  <si>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</si>
  <si>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</si>
  <si>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</si>
  <si>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</si>
  <si>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</si>
  <si>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</si>
  <si>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</si>
  <si>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</si>
  <si>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</si>
  <si>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</si>
  <si>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</si>
  <si>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</si>
  <si>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</si>
  <si>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</si>
  <si>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</si>
  <si>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</si>
  <si>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</si>
  <si>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</si>
  <si>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</si>
  <si>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</si>
  <si>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</si>
  <si>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</si>
  <si>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</si>
  <si>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</si>
  <si>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</si>
  <si>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</si>
  <si>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</si>
  <si>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</si>
  <si>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</si>
  <si>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</si>
  <si>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</si>
  <si>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</si>
  <si>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</si>
  <si>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</si>
  <si>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</si>
  <si>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</si>
  <si>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</si>
  <si>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</si>
  <si>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</si>
  <si>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</si>
  <si>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</si>
  <si>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</si>
  <si>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</si>
  <si>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</si>
  <si>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</si>
  <si>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</si>
  <si>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</si>
  <si>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</si>
  <si>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</si>
  <si>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</si>
  <si>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</si>
  <si>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</si>
  <si>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</si>
  <si>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</si>
  <si>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</si>
  <si>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</si>
  <si>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</si>
  <si>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</si>
  <si>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</si>
  <si>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</si>
  <si>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</si>
  <si>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</si>
  <si>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</si>
  <si>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</si>
  <si>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</si>
  <si>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</si>
  <si>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</si>
  <si>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</si>
  <si>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</si>
  <si>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</si>
  <si>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</si>
  <si>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</si>
  <si>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</si>
  <si>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</si>
  <si>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</si>
  <si>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</si>
  <si>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</si>
  <si>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</si>
  <si>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</si>
  <si>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</si>
  <si>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</si>
  <si>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</si>
  <si>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</si>
  <si>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</si>
  <si>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</si>
  <si>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</si>
  <si>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</si>
  <si>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</si>
  <si>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</si>
  <si>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</si>
  <si>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</si>
  <si>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</si>
  <si>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</si>
  <si>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</si>
  <si>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</si>
  <si>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</si>
  <si>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</si>
  <si>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</si>
  <si>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</si>
  <si>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</si>
  <si>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</si>
  <si>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</si>
  <si>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</si>
  <si>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</si>
  <si>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</si>
  <si>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</si>
  <si>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</si>
  <si>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</si>
  <si>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</si>
  <si>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</si>
  <si>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</si>
  <si>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</si>
  <si>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</si>
  <si>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</si>
  <si>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</si>
  <si>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</si>
  <si>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</si>
  <si>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</si>
  <si>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</si>
  <si>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</si>
  <si>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</si>
  <si>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</si>
  <si>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</si>
  <si>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</si>
  <si>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</si>
  <si>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</si>
  <si>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</si>
  <si>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</si>
  <si>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</si>
  <si>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</si>
  <si>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</si>
  <si>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</si>
  <si>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</si>
  <si>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</si>
  <si>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</si>
  <si>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</si>
  <si>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</si>
  <si>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</si>
  <si>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</si>
  <si>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</si>
  <si>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</si>
  <si>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</si>
  <si>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</si>
  <si>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</si>
  <si>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</si>
  <si>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</si>
  <si>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</si>
  <si>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</si>
  <si>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</si>
  <si>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</si>
  <si>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</si>
  <si>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</si>
  <si>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</si>
  <si>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</si>
  <si>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</si>
  <si>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</si>
  <si>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</si>
  <si>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</si>
  <si>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</si>
  <si>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</si>
  <si>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</si>
  <si>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</si>
  <si>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</si>
  <si>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</si>
  <si>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</si>
  <si>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</si>
  <si>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</si>
  <si>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</si>
  <si>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</si>
  <si>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</si>
  <si>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</si>
  <si>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</si>
  <si>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</si>
  <si>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</si>
  <si>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</si>
  <si>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</si>
  <si>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</si>
  <si>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</si>
  <si>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</si>
  <si>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</si>
  <si>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</si>
  <si>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</si>
  <si>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</si>
  <si>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</si>
  <si>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</si>
  <si>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</si>
  <si>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</si>
  <si>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</si>
  <si>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</si>
  <si>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</si>
  <si>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</si>
  <si>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</si>
  <si>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</si>
  <si>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</si>
  <si>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</si>
  <si>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</si>
  <si>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</si>
  <si>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</si>
  <si>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</si>
  <si>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</si>
  <si>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</si>
  <si>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</si>
  <si>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</si>
  <si>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</si>
  <si>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</si>
  <si>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</si>
  <si>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</si>
  <si>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</si>
  <si>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</si>
  <si>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</si>
  <si>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</si>
  <si>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</si>
  <si>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</si>
  <si>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</si>
  <si>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</si>
  <si>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</si>
  <si>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</si>
  <si>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</si>
  <si>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</si>
  <si>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</si>
  <si>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</si>
  <si>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</si>
  <si>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</si>
  <si>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</si>
  <si>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</si>
  <si>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</si>
  <si>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</si>
  <si>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</si>
  <si>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</si>
  <si>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</si>
  <si>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</si>
  <si>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</si>
  <si>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</si>
  <si>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</si>
  <si>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</si>
  <si>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</si>
  <si>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</si>
  <si>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</si>
  <si>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</si>
  <si>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</si>
  <si>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</si>
  <si>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</si>
  <si>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</si>
  <si>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</si>
  <si>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</si>
  <si>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</si>
  <si>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</si>
  <si>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</si>
  <si>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</si>
  <si>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</si>
  <si>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</si>
  <si>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</si>
  <si>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</si>
  <si>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</si>
  <si>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</si>
  <si>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</si>
  <si>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</si>
  <si>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</si>
  <si>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</si>
  <si>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</si>
  <si>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</si>
  <si>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</si>
  <si>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</si>
  <si>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</si>
  <si>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</si>
  <si>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</si>
  <si>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</si>
  <si>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</si>
  <si>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</si>
  <si>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</si>
  <si>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</si>
  <si>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</si>
  <si>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</si>
  <si>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</si>
  <si>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</si>
  <si>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</si>
  <si>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</si>
  <si>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</si>
  <si>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</si>
  <si>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</si>
  <si>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</si>
  <si>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</si>
  <si>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</si>
  <si>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</si>
  <si>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</si>
  <si>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</si>
  <si>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</si>
  <si>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</si>
  <si>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</si>
  <si>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</si>
  <si>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</si>
  <si>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</si>
  <si>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</si>
  <si>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</si>
  <si>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</si>
  <si>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</si>
  <si>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</si>
  <si>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</si>
  <si>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</si>
  <si>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</si>
  <si>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</si>
  <si>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</si>
  <si>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</si>
  <si>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</si>
  <si>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</si>
  <si>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</si>
  <si>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</si>
  <si>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</si>
  <si>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</si>
  <si>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</si>
  <si>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</si>
  <si>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</si>
  <si>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</si>
  <si>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</si>
  <si>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</si>
  <si>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</si>
  <si>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</si>
  <si>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</si>
  <si>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</si>
  <si>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</si>
  <si>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</si>
  <si>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</si>
  <si>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</si>
  <si>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</si>
  <si>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</si>
  <si>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</si>
  <si>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</si>
  <si>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</si>
  <si>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</si>
  <si>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</si>
  <si>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</si>
  <si>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</si>
  <si>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</si>
  <si>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</si>
  <si>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</si>
  <si>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</si>
  <si>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</si>
  <si>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</si>
  <si>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</si>
  <si>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</si>
  <si>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</si>
  <si>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</si>
  <si>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</si>
  <si>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</si>
  <si>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</si>
  <si>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</si>
  <si>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</si>
  <si>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</si>
  <si>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</si>
  <si>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</si>
  <si>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</si>
  <si>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</si>
  <si>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</si>
  <si>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</si>
  <si>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</si>
  <si>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</si>
  <si>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</si>
  <si>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</si>
  <si>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</si>
  <si>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</si>
  <si>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</si>
  <si>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</si>
  <si>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</si>
  <si>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</si>
  <si>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</si>
  <si>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</si>
  <si>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</si>
  <si>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</si>
  <si>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</si>
  <si>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</si>
  <si>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</si>
  <si>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</si>
  <si>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</si>
  <si>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</si>
  <si>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</si>
  <si>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</si>
  <si>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</si>
  <si>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</si>
  <si>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</si>
  <si>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</si>
  <si>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</si>
  <si>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</si>
  <si>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</si>
  <si>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</si>
  <si>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</si>
  <si>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</si>
  <si>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</si>
  <si>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</si>
  <si>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</si>
  <si>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</si>
  <si>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</si>
  <si>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</si>
  <si>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</si>
  <si>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</si>
  <si>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</si>
  <si>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</si>
  <si>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</si>
  <si>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</si>
  <si>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</si>
  <si>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</si>
  <si>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</si>
  <si>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</si>
  <si>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</si>
  <si>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</si>
  <si>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</si>
  <si>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</si>
  <si>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</si>
  <si>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</si>
  <si>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</si>
  <si>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</si>
  <si>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</si>
  <si>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</si>
  <si>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</si>
  <si>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</si>
  <si>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</si>
  <si>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</si>
  <si>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</si>
  <si>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</si>
  <si>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</si>
  <si>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</si>
  <si>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</si>
  <si>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</si>
  <si>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</si>
  <si>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</si>
  <si>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</si>
  <si>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</si>
  <si>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</si>
  <si>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</si>
  <si>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</si>
  <si>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</si>
  <si>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</si>
  <si>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</si>
  <si>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</si>
  <si>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</si>
  <si>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</si>
  <si>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</si>
  <si>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</si>
  <si>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</si>
  <si>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</si>
  <si>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</si>
  <si>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</si>
  <si>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</si>
  <si>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</si>
  <si>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</si>
  <si>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</si>
  <si>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</si>
  <si>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</si>
  <si>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</si>
  <si>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</si>
  <si>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</si>
  <si>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</si>
  <si>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</si>
  <si>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</si>
  <si>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</si>
  <si>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</si>
  <si>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</si>
  <si>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</si>
  <si>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</si>
  <si>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</si>
  <si>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</si>
  <si>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</si>
  <si>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</si>
  <si>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</si>
  <si>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</si>
  <si>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</si>
  <si>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</si>
  <si>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</si>
  <si>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</si>
  <si>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</si>
  <si>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</si>
  <si>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</si>
  <si>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</si>
  <si>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</si>
  <si>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</si>
  <si>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</si>
  <si>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</si>
  <si>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</si>
  <si>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</si>
  <si>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</si>
  <si>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</si>
  <si>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</si>
  <si>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</si>
  <si>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</si>
  <si>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</si>
  <si>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</si>
  <si>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</si>
  <si>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</si>
  <si>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</si>
  <si>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</si>
  <si>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</si>
  <si>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</si>
  <si>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</si>
  <si>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</si>
  <si>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</si>
  <si>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</si>
  <si>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</si>
  <si>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</si>
  <si>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</si>
  <si>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</si>
  <si>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</si>
  <si>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</si>
  <si>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</si>
  <si>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</si>
  <si>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</si>
  <si>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</si>
  <si>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</si>
  <si>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</si>
  <si>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</si>
  <si>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</si>
  <si>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</si>
  <si>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</si>
  <si>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</si>
  <si>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</si>
  <si>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</si>
  <si>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</si>
  <si>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</si>
  <si>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</si>
  <si>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</si>
  <si>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</si>
  <si>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</si>
  <si>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</si>
  <si>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</si>
  <si>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</si>
  <si>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</si>
  <si>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</si>
  <si>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</si>
  <si>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</si>
  <si>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</si>
  <si>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</si>
  <si>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</si>
  <si>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</si>
  <si>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</si>
  <si>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</si>
  <si>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</si>
  <si>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</si>
  <si>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</si>
  <si>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</si>
  <si>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</si>
  <si>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</si>
  <si>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</si>
  <si>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</si>
  <si>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</si>
  <si>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</si>
  <si>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</si>
  <si>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</si>
  <si>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</si>
  <si>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</si>
  <si>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</si>
  <si>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</si>
  <si>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</si>
  <si>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</si>
  <si>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</si>
  <si>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</si>
  <si>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</si>
  <si>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</si>
  <si>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</si>
  <si>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</si>
  <si>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</si>
  <si>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</si>
  <si>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</si>
  <si>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</si>
  <si>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</si>
  <si>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</si>
  <si>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</si>
  <si>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</si>
  <si>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</si>
  <si>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</si>
  <si>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</si>
  <si>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</si>
  <si>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</si>
  <si>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</si>
  <si>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</si>
  <si>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</si>
  <si>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</si>
  <si>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</si>
  <si>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</si>
  <si>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</si>
  <si>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</si>
  <si>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</si>
  <si>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</si>
  <si>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</si>
  <si>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</si>
  <si>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</si>
  <si>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</si>
  <si>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</si>
  <si>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</si>
  <si>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</si>
  <si>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</si>
  <si>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</si>
  <si>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</si>
  <si>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</si>
  <si>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</si>
  <si>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</si>
  <si>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</si>
  <si>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</si>
  <si>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</si>
  <si>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</si>
  <si>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</si>
  <si>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</si>
  <si>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</si>
  <si>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</si>
  <si>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</si>
  <si>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</si>
  <si>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</si>
  <si>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</si>
  <si>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</si>
  <si>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</si>
  <si>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</si>
  <si>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</si>
  <si>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</si>
  <si>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</si>
  <si>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</si>
  <si>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</si>
  <si>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</si>
  <si>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</si>
  <si>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</si>
  <si>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</si>
  <si>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</si>
  <si>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</si>
  <si>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</si>
  <si>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</si>
  <si>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</si>
  <si>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</si>
  <si>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</si>
  <si>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</si>
  <si>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</si>
  <si>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</si>
  <si>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</si>
  <si>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</si>
  <si>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</si>
  <si>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</si>
  <si>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</si>
  <si>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</si>
  <si>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</si>
  <si>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</si>
  <si>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</si>
  <si>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</si>
  <si>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</si>
  <si>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</si>
  <si>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</si>
  <si>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</si>
  <si>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</si>
  <si>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</si>
  <si>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</si>
  <si>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</si>
  <si>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</si>
  <si>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</si>
  <si>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</si>
  <si>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</si>
  <si>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</si>
  <si>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</si>
  <si>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</si>
  <si>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</si>
  <si>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</si>
  <si>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</si>
  <si>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</si>
  <si>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</si>
  <si>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</si>
  <si>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</si>
  <si>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</si>
  <si>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</si>
  <si>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</si>
  <si>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</si>
  <si>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</si>
  <si>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</si>
  <si>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</si>
  <si>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</si>
  <si>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</si>
  <si>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</si>
  <si>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</si>
  <si>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</si>
  <si>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</si>
  <si>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</si>
  <si>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</si>
  <si>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</si>
  <si>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</si>
  <si>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</si>
  <si>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</si>
  <si>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</si>
  <si>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</si>
  <si>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</si>
  <si>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</si>
  <si>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</si>
  <si>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</si>
  <si>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</si>
  <si>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</si>
  <si>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</si>
  <si>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</si>
  <si>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</si>
  <si>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</si>
  <si>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</si>
  <si>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</si>
  <si>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</si>
  <si>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</si>
  <si>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</si>
  <si>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</si>
  <si>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</si>
  <si>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</si>
  <si>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</si>
  <si>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</si>
  <si>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</si>
  <si>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</si>
  <si>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</si>
  <si>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</si>
  <si>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</si>
  <si>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</si>
  <si>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</si>
  <si>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</si>
  <si>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</si>
  <si>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</si>
  <si>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</si>
  <si>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</si>
  <si>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</si>
  <si>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</si>
  <si>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</si>
  <si>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</si>
  <si>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</si>
  <si>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</si>
  <si>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</si>
  <si>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</si>
  <si>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</si>
  <si>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</si>
  <si>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</si>
  <si>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</si>
  <si>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</si>
  <si>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</si>
  <si>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</si>
  <si>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</si>
  <si>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</si>
  <si>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</si>
  <si>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</si>
  <si>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</si>
  <si>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</si>
  <si>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</si>
  <si>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</si>
  <si>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</si>
  <si>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</si>
  <si>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</si>
  <si>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</si>
  <si>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</si>
  <si>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</si>
  <si>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</si>
  <si>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</si>
  <si>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</si>
  <si>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</si>
  <si>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</si>
  <si>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</si>
  <si>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</si>
  <si>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</si>
  <si>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</si>
  <si>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</si>
  <si>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</si>
  <si>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</si>
  <si>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</si>
  <si>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</si>
  <si>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</si>
  <si>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</si>
  <si>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</si>
  <si>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</si>
  <si>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</si>
  <si>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</si>
  <si>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</si>
  <si>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</si>
  <si>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</si>
  <si>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</si>
  <si>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</si>
  <si>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</si>
  <si>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</si>
  <si>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</si>
  <si>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</si>
  <si>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</si>
  <si>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</si>
  <si>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</si>
  <si>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</si>
  <si>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</si>
  <si>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</si>
  <si>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</si>
  <si>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</si>
  <si>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</si>
  <si>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</si>
  <si>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</si>
  <si>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</si>
  <si>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</si>
  <si>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</si>
  <si>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</si>
  <si>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</si>
  <si>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</si>
  <si>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</si>
  <si>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</si>
  <si>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</si>
  <si>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</si>
  <si>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</si>
  <si>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</si>
  <si>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</si>
  <si>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</si>
  <si>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</si>
  <si>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</si>
  <si>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</si>
  <si>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</si>
  <si>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</si>
  <si>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</si>
  <si>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</si>
  <si>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</si>
  <si>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</si>
  <si>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</si>
  <si>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</si>
  <si>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</si>
  <si>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</si>
  <si>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</si>
  <si>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</si>
  <si>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</si>
  <si>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</si>
  <si>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</si>
  <si>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</si>
  <si>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</si>
  <si>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</si>
  <si>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</si>
  <si>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</si>
  <si>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</si>
  <si>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</si>
  <si>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</si>
  <si>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</si>
  <si>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</si>
  <si>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</si>
  <si>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</si>
  <si>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</si>
  <si>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</si>
  <si>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</si>
  <si>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</si>
  <si>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</si>
  <si>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</si>
  <si>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</si>
  <si>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</si>
  <si>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</si>
  <si>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</si>
  <si>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</si>
  <si>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</si>
  <si>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</si>
  <si>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</si>
  <si>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</si>
  <si>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</si>
  <si>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</si>
  <si>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</si>
  <si>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</si>
  <si>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</si>
  <si>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</si>
  <si>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</si>
  <si>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</si>
  <si>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</si>
  <si>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</si>
  <si>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</si>
  <si>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</si>
  <si>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</si>
  <si>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</si>
  <si>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</si>
  <si>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</si>
  <si>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</si>
  <si>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</si>
  <si>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</si>
  <si>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</si>
  <si>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</si>
  <si>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</si>
  <si>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</si>
  <si>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</si>
  <si>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</si>
  <si>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</si>
  <si>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</si>
  <si>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</si>
  <si>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</si>
  <si>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</si>
  <si>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</si>
  <si>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</si>
  <si>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</si>
  <si>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</si>
  <si>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</si>
  <si>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</si>
  <si>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</si>
  <si>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</si>
  <si>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</si>
  <si>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</si>
  <si>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</si>
  <si>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</si>
  <si>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</si>
  <si>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</si>
  <si>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</si>
  <si>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</si>
  <si>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</si>
  <si>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</si>
  <si>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</si>
  <si>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</si>
  <si>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</si>
  <si>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</si>
  <si>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</si>
  <si>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</si>
  <si>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</si>
  <si>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</si>
  <si>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</si>
  <si>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</si>
  <si>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</si>
  <si>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</si>
  <si>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</si>
  <si>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</si>
  <si>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</si>
  <si>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</si>
  <si>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</si>
  <si>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</si>
  <si>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</si>
  <si>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</si>
  <si>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</si>
  <si>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</si>
  <si>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</si>
  <si>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</si>
  <si>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</si>
  <si>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</si>
  <si>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</si>
  <si>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</si>
  <si>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</si>
  <si>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</si>
  <si>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</si>
  <si>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</si>
  <si>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</si>
  <si>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</si>
  <si>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</si>
  <si>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</si>
  <si>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</si>
  <si>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</si>
  <si>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</si>
  <si>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</si>
  <si>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</si>
  <si>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</si>
  <si>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</si>
  <si>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</si>
  <si>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</si>
  <si>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</si>
  <si>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</si>
  <si>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</si>
  <si>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</si>
  <si>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</si>
  <si>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</si>
  <si>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</si>
  <si>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</si>
  <si>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</si>
  <si>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</si>
  <si>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</si>
  <si>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</si>
  <si>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</si>
  <si>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</si>
  <si>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</si>
  <si>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</si>
  <si>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</si>
  <si>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</si>
  <si>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</si>
  <si>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</si>
  <si>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</si>
  <si>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</si>
  <si>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</si>
  <si>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</si>
  <si>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</si>
  <si>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</si>
  <si>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</si>
  <si>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</si>
  <si>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</si>
  <si>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</si>
  <si>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</si>
  <si>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</si>
  <si>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</si>
  <si>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</si>
  <si>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</si>
  <si>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</si>
  <si>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</si>
  <si>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</si>
  <si>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</si>
  <si>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</si>
  <si>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</si>
  <si>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</si>
  <si>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</si>
  <si>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</si>
  <si>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</si>
  <si>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</si>
  <si>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</si>
  <si>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</si>
  <si>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</si>
  <si>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</si>
  <si>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</si>
  <si>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</si>
  <si>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</si>
  <si>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</si>
  <si>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</si>
  <si>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</si>
  <si>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</si>
  <si>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</si>
  <si>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</si>
  <si>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</si>
  <si>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</si>
  <si>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</si>
  <si>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</si>
  <si>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</si>
  <si>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</si>
  <si>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</si>
  <si>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</si>
  <si>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</si>
  <si>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</si>
  <si>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</si>
  <si>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</si>
  <si>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</si>
  <si>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</si>
  <si>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</si>
  <si>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</si>
  <si>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</si>
  <si>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</si>
  <si>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</si>
  <si>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</si>
  <si>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</si>
  <si>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</si>
  <si>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</si>
  <si>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</si>
  <si>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</si>
  <si>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</si>
  <si>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</si>
  <si>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</si>
  <si>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</si>
  <si>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</si>
  <si>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</si>
  <si>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</si>
  <si>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</si>
  <si>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</si>
  <si>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</si>
  <si>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</si>
  <si>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</si>
  <si>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</si>
  <si>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</si>
  <si>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</si>
  <si>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</si>
  <si>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</si>
  <si>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</si>
  <si>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</si>
  <si>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</si>
  <si>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</si>
  <si>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</si>
  <si>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</si>
  <si>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</si>
  <si>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</si>
  <si>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</si>
  <si>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</si>
  <si>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</si>
  <si>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</si>
  <si>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</si>
  <si>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</si>
  <si>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</si>
  <si>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</si>
  <si>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</si>
  <si>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</si>
  <si>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</si>
  <si>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</si>
  <si>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</si>
  <si>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</si>
  <si>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</si>
  <si>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</si>
  <si>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</si>
  <si>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</si>
  <si>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</si>
  <si>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</si>
  <si>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</si>
  <si>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</si>
  <si>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</si>
  <si>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</si>
  <si>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</si>
  <si>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</si>
  <si>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</si>
  <si>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</si>
  <si>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</si>
  <si>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</si>
  <si>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</si>
  <si>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</si>
  <si>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</si>
  <si>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</si>
  <si>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</si>
  <si>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</si>
  <si>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</si>
  <si>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</si>
  <si>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</si>
  <si>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</si>
  <si>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</si>
  <si>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</si>
  <si>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</si>
  <si>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</si>
  <si>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</si>
  <si>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</si>
  <si>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</si>
  <si>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</si>
  <si>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</si>
  <si>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</si>
  <si>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</si>
  <si>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</si>
  <si>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</si>
  <si>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</si>
  <si>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</si>
  <si>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</si>
  <si>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</si>
  <si>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</si>
  <si>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</si>
  <si>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</si>
  <si>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</si>
  <si>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</si>
  <si>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</si>
  <si>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</si>
  <si>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</si>
  <si>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</si>
  <si>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</si>
  <si>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</si>
  <si>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</si>
  <si>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</si>
  <si>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</si>
  <si>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</si>
  <si>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</si>
  <si>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</si>
  <si>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</si>
  <si>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</si>
  <si>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</si>
  <si>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</si>
  <si>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</si>
  <si>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</si>
  <si>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</si>
  <si>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</si>
  <si>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</si>
  <si>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</si>
  <si>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</si>
  <si>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</si>
  <si>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</si>
  <si>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</si>
  <si>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</si>
  <si>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</si>
  <si>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</si>
  <si>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</si>
  <si>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</si>
  <si>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</si>
  <si>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</si>
  <si>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</si>
  <si>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</si>
  <si>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</si>
  <si>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</si>
  <si>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</si>
  <si>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</si>
  <si>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</si>
  <si>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</si>
  <si>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</si>
  <si>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</si>
  <si>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</si>
  <si>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</si>
  <si>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</si>
  <si>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</si>
  <si>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</si>
  <si>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</si>
  <si>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</si>
  <si>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</si>
  <si>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</si>
  <si>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</si>
  <si>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</si>
  <si>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</si>
  <si>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</si>
  <si>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</si>
  <si>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</si>
  <si>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</si>
  <si>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</si>
  <si>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</si>
  <si>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</si>
  <si>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</si>
  <si>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</si>
  <si>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</si>
  <si>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</si>
  <si>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</si>
  <si>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</si>
  <si>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</si>
  <si>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</si>
  <si>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</si>
  <si>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</si>
  <si>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</si>
  <si>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</si>
  <si>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</si>
  <si>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</si>
  <si>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</si>
  <si>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</si>
  <si>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</si>
  <si>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</si>
  <si>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</si>
  <si>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</si>
  <si>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</si>
  <si>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</si>
  <si>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</si>
  <si>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</si>
  <si>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</si>
  <si>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</si>
  <si>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</si>
  <si>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</si>
  <si>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</si>
  <si>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</si>
  <si>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</si>
  <si>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</si>
  <si>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</si>
  <si>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</si>
  <si>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</si>
  <si>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</si>
  <si>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</si>
  <si>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</si>
  <si>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</si>
  <si>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</si>
  <si>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</si>
  <si>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</si>
  <si>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</si>
  <si>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</si>
  <si>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</si>
  <si>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</si>
  <si>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</si>
  <si>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</si>
  <si>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</si>
  <si>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</si>
  <si>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</si>
  <si>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</si>
  <si>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</si>
  <si>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</si>
  <si>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</si>
  <si>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</si>
  <si>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</si>
  <si>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</si>
  <si>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</si>
  <si>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</si>
  <si>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</si>
  <si>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</si>
  <si>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</si>
  <si>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</si>
  <si>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</si>
  <si>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</si>
  <si>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</si>
  <si>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</si>
  <si>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</si>
  <si>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</si>
  <si>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</si>
  <si>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</si>
  <si>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</si>
  <si>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</si>
  <si>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</si>
  <si>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</si>
  <si>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</si>
  <si>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</si>
  <si>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</si>
  <si>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</si>
  <si>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</si>
  <si>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</si>
  <si>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</si>
  <si>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</si>
  <si>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</si>
  <si>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</si>
  <si>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</si>
  <si>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</si>
  <si>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</si>
  <si>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</si>
  <si>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</si>
  <si>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</si>
  <si>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</si>
  <si>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</si>
  <si>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</si>
  <si>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</si>
  <si>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</si>
  <si>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</si>
  <si>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</si>
  <si>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</si>
  <si>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</si>
  <si>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</si>
  <si>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</si>
  <si>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</si>
  <si>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</si>
  <si>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</si>
  <si>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</si>
  <si>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</si>
  <si>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</si>
  <si>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</si>
  <si>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</si>
  <si>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</si>
  <si>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</si>
  <si>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</si>
  <si>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</si>
  <si>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</si>
  <si>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</si>
  <si>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</si>
  <si>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</si>
  <si>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</si>
  <si>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</si>
  <si>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</si>
  <si>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</si>
  <si>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</si>
  <si>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</si>
  <si>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</si>
  <si>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</si>
  <si>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</si>
  <si>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</si>
  <si>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</si>
  <si>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</si>
  <si>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</si>
  <si>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</si>
  <si>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</si>
  <si>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</si>
  <si>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</si>
  <si>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</si>
  <si>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</si>
  <si>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</si>
  <si>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</si>
  <si>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</si>
  <si>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</si>
  <si>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</si>
  <si>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</si>
  <si>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</si>
  <si>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</si>
  <si>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</si>
  <si>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</si>
  <si>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</si>
  <si>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</si>
  <si>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</si>
  <si>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</si>
  <si>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</si>
  <si>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</si>
  <si>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</si>
  <si>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</si>
  <si>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</si>
  <si>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</si>
  <si>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</si>
  <si>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</si>
  <si>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</si>
  <si>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</si>
  <si>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</si>
  <si>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</si>
  <si>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</si>
  <si>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</si>
  <si>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</si>
  <si>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</si>
  <si>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</si>
  <si>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</si>
  <si>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</si>
  <si>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</si>
  <si>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</si>
  <si>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</si>
  <si>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</si>
  <si>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</si>
  <si>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</si>
  <si>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</si>
  <si>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</si>
  <si>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</si>
  <si>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</si>
  <si>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</si>
  <si>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</si>
  <si>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</si>
  <si>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</si>
  <si>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</si>
  <si>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</si>
  <si>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</si>
  <si>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</si>
  <si>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</si>
  <si>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</si>
  <si>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</si>
  <si>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</si>
  <si>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</si>
  <si>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</si>
  <si>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</si>
  <si>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</si>
  <si>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</si>
  <si>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</si>
  <si>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</si>
  <si>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</si>
  <si>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</si>
  <si>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</si>
  <si>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</si>
  <si>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</si>
  <si>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</si>
  <si>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</si>
  <si>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</si>
  <si>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</si>
  <si>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</si>
  <si>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</si>
  <si>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</si>
  <si>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</si>
  <si>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</si>
  <si>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</si>
  <si>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</si>
  <si>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</si>
  <si>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</si>
  <si>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</si>
  <si>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</si>
  <si>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</si>
  <si>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</si>
  <si>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</si>
  <si>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</si>
  <si>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</si>
  <si>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</si>
  <si>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</si>
  <si>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</si>
  <si>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</si>
  <si>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</si>
  <si>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</si>
  <si>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</si>
  <si>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</si>
  <si>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</si>
  <si>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</si>
  <si>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</si>
  <si>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</si>
  <si>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</si>
  <si>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</si>
  <si>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</si>
  <si>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</si>
  <si>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</si>
  <si>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</si>
  <si>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</si>
  <si>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</si>
  <si>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</si>
  <si>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</si>
  <si>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</si>
  <si>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</si>
  <si>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</si>
  <si>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</si>
  <si>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</si>
  <si>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</si>
  <si>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</si>
  <si>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</si>
  <si>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</si>
  <si>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</si>
  <si>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</si>
  <si>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</si>
  <si>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</si>
  <si>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</si>
  <si>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</si>
  <si>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</si>
  <si>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</si>
  <si>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</si>
  <si>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</si>
  <si>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</si>
  <si>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</si>
  <si>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</si>
  <si>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</si>
  <si>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</si>
  <si>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</si>
  <si>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</si>
  <si>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</si>
  <si>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</si>
  <si>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</si>
  <si>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</si>
  <si>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</si>
  <si>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</si>
  <si>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</si>
  <si>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</si>
  <si>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</si>
  <si>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</si>
  <si>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</si>
  <si>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</si>
  <si>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</si>
  <si>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</si>
  <si>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</si>
  <si>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</si>
  <si>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</si>
  <si>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</si>
  <si>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</si>
  <si>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</si>
  <si>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</si>
  <si>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</si>
  <si>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</si>
  <si>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</si>
  <si>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</si>
  <si>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</si>
  <si>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</si>
  <si>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</si>
  <si>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</si>
  <si>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</si>
  <si>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</si>
  <si>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</si>
  <si>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</si>
  <si>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</si>
  <si>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</si>
  <si>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</si>
  <si>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</si>
  <si>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</si>
  <si>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</si>
  <si>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</si>
  <si>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</si>
  <si>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</si>
  <si>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</si>
  <si>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</si>
  <si>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</si>
  <si>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</si>
  <si>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</si>
  <si>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</si>
  <si>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</si>
  <si>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</si>
  <si>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</si>
  <si>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</si>
  <si>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</si>
  <si>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</si>
  <si>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</si>
  <si>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</si>
  <si>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</si>
  <si>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</si>
  <si>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</si>
  <si>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</si>
  <si>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</si>
  <si>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</si>
  <si>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</si>
  <si>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</si>
  <si>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</si>
  <si>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</si>
  <si>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</si>
  <si>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</si>
  <si>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</si>
  <si>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</si>
  <si>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</si>
  <si>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</si>
  <si>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</si>
  <si>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</si>
  <si>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</si>
  <si>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</si>
  <si>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</si>
  <si>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</si>
  <si>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</si>
  <si>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</si>
  <si>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</si>
  <si>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</si>
  <si>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</si>
  <si>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</si>
  <si>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</si>
  <si>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</si>
  <si>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</si>
  <si>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</si>
  <si>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</si>
  <si>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</si>
  <si>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</si>
  <si>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</si>
  <si>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</si>
  <si>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</si>
  <si>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</si>
  <si>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</si>
  <si>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</si>
  <si>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</si>
  <si>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</si>
  <si>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</si>
  <si>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</si>
  <si>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</si>
  <si>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</si>
  <si>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</si>
  <si>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</si>
  <si>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</si>
  <si>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</si>
  <si>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</si>
  <si>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</si>
  <si>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</si>
  <si>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</si>
  <si>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</si>
  <si>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</si>
  <si>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</si>
  <si>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</si>
  <si>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</si>
  <si>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</si>
  <si>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</si>
  <si>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</si>
  <si>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</si>
  <si>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</si>
  <si>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</si>
  <si>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</si>
  <si>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</si>
  <si>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</si>
  <si>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</si>
  <si>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</si>
  <si>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</si>
  <si>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</si>
  <si>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</si>
  <si>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</si>
  <si>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</si>
  <si>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</si>
  <si>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</si>
  <si>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</si>
  <si>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</si>
  <si>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</si>
  <si>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</si>
  <si>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</si>
  <si>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</si>
  <si>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</si>
  <si>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</si>
  <si>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</si>
  <si>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</si>
  <si>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</si>
  <si>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</si>
  <si>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</si>
  <si>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</si>
  <si>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</si>
  <si>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</si>
  <si>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</si>
  <si>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</si>
  <si>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</si>
  <si>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</si>
  <si>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</si>
  <si>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</si>
  <si>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</si>
  <si>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</si>
  <si>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</si>
  <si>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</si>
  <si>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</si>
  <si>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</si>
  <si>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</si>
  <si>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</si>
  <si>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</si>
  <si>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</si>
  <si>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</si>
  <si>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</si>
  <si>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</si>
  <si>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</si>
  <si>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</si>
  <si>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</si>
  <si>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</si>
  <si>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</si>
  <si>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</si>
  <si>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</si>
  <si>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</si>
  <si>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</si>
  <si>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</si>
  <si>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</si>
  <si>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</si>
  <si>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</si>
  <si>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</si>
  <si>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</si>
  <si>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</si>
  <si>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</si>
  <si>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</si>
  <si>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</si>
  <si>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</si>
  <si>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</si>
  <si>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</si>
  <si>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</si>
  <si>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</si>
  <si>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</si>
  <si>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</si>
  <si>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</si>
  <si>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</si>
  <si>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</si>
  <si>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</si>
  <si>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</si>
  <si>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</si>
  <si>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</si>
  <si>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</si>
  <si>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</si>
  <si>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</si>
  <si>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</si>
  <si>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</si>
  <si>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</si>
  <si>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</si>
  <si>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</si>
  <si>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</si>
  <si>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</si>
  <si>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</si>
  <si>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</si>
  <si>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</si>
  <si>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</si>
  <si>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</si>
  <si>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</si>
  <si>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</si>
  <si>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</si>
  <si>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</si>
  <si>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</si>
  <si>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</si>
  <si>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</si>
  <si>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</si>
  <si>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</si>
  <si>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</si>
  <si>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</si>
  <si>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</si>
  <si>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</si>
  <si>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</si>
  <si>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</si>
  <si>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</si>
  <si>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</si>
  <si>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</si>
  <si>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</si>
  <si>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</si>
  <si>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</si>
  <si>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</si>
  <si>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</si>
  <si>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</si>
  <si>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</si>
  <si>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</si>
  <si>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</si>
  <si>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</si>
  <si>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</si>
  <si>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</si>
  <si>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</si>
  <si>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</si>
  <si>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</si>
  <si>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</si>
  <si>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</si>
  <si>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</si>
  <si>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</si>
  <si>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</si>
  <si>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</si>
  <si>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</si>
  <si>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</si>
  <si>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</si>
  <si>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</si>
  <si>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</si>
  <si>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</si>
  <si>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</si>
  <si>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</si>
  <si>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</si>
  <si>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</si>
  <si>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</si>
  <si>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</si>
  <si>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</si>
  <si>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</si>
  <si>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</si>
  <si>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</si>
  <si>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</si>
  <si>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</si>
  <si>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</si>
  <si>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</si>
  <si>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</si>
  <si>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</si>
  <si>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</si>
  <si>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</si>
  <si>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</si>
  <si>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</si>
  <si>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</si>
  <si>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</si>
  <si>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</si>
  <si>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</si>
  <si>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</si>
  <si>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</si>
  <si>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</si>
  <si>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</si>
  <si>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</si>
  <si>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</si>
  <si>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</si>
  <si>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</si>
  <si>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</si>
  <si>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</si>
  <si>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</si>
  <si>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</si>
  <si>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</si>
  <si>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</si>
  <si>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</si>
  <si>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</si>
  <si>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</si>
  <si>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</si>
  <si>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</si>
  <si>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</si>
  <si>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</si>
  <si>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</si>
  <si>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</si>
  <si>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</si>
  <si>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</si>
  <si>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</si>
  <si>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</si>
  <si>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</si>
  <si>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</si>
  <si>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</si>
  <si>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</si>
  <si>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</si>
  <si>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</si>
  <si>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</si>
  <si>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</si>
  <si>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</si>
  <si>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</si>
  <si>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</si>
  <si>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</si>
  <si>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</si>
  <si>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</si>
  <si>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</si>
  <si>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</si>
  <si>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</si>
  <si>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</si>
  <si>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</si>
  <si>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</si>
  <si>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</si>
  <si>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</si>
  <si>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</si>
  <si>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</si>
  <si>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</si>
  <si>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</si>
  <si>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</si>
  <si>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</si>
  <si>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</si>
  <si>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</si>
  <si>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</si>
  <si>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</si>
  <si>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</si>
  <si>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</si>
  <si>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</si>
  <si>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</si>
  <si>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</si>
  <si>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</si>
  <si>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</si>
  <si>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</si>
  <si>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</si>
  <si>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</si>
  <si>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</si>
  <si>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</si>
  <si>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</si>
  <si>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</si>
  <si>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</si>
  <si>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</si>
  <si>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</si>
  <si>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</si>
  <si>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</si>
  <si>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</si>
  <si>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</si>
  <si>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</si>
  <si>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</si>
  <si>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</si>
  <si>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</si>
  <si>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</si>
  <si>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</si>
  <si>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</si>
  <si>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</si>
  <si>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</si>
  <si>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</si>
  <si>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</si>
  <si>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</si>
  <si>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</si>
  <si>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</si>
  <si>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</si>
  <si>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</si>
  <si>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</si>
  <si>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</si>
  <si>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</si>
  <si>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</si>
  <si>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</si>
  <si>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</si>
  <si>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</si>
  <si>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</si>
  <si>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</si>
  <si>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</si>
  <si>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</si>
  <si>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</si>
  <si>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</si>
  <si>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</si>
  <si>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</si>
  <si>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</si>
  <si>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</si>
  <si>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</si>
  <si>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</si>
  <si>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</si>
  <si>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</si>
  <si>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</si>
  <si>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</si>
  <si>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</si>
  <si>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</si>
  <si>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</si>
  <si>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</si>
  <si>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</si>
  <si>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</si>
  <si>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</si>
  <si>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</si>
  <si>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</si>
  <si>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</si>
  <si>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</si>
  <si>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</si>
  <si>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</si>
  <si>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</si>
  <si>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</si>
  <si>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</si>
  <si>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</si>
  <si>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</si>
  <si>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</si>
  <si>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</si>
  <si>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</si>
  <si>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</si>
  <si>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</si>
  <si>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</si>
  <si>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</si>
  <si>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</si>
  <si>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</si>
  <si>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</si>
  <si>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</si>
  <si>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</si>
  <si>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</si>
  <si>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</si>
  <si>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</si>
  <si>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</si>
  <si>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</si>
  <si>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</si>
  <si>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</si>
  <si>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</si>
  <si>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</si>
  <si>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</si>
  <si>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</si>
  <si>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</si>
  <si>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</si>
  <si>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</si>
  <si>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</si>
  <si>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</si>
  <si>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</si>
  <si>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</si>
  <si>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</si>
  <si>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</si>
  <si>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</si>
  <si>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</si>
  <si>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</si>
  <si>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</si>
  <si>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</si>
  <si>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</si>
  <si>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</si>
  <si>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</si>
  <si>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</si>
  <si>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</si>
  <si>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</si>
  <si>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</si>
  <si>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</si>
  <si>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</si>
  <si>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</si>
  <si>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</si>
  <si>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</si>
  <si>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</si>
  <si>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</si>
  <si>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</si>
  <si>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</si>
  <si>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</si>
  <si>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</si>
  <si>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</si>
  <si>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</si>
  <si>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</si>
  <si>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</si>
  <si>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</si>
  <si>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</si>
  <si>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</si>
  <si>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</si>
  <si>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</si>
  <si>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</si>
  <si>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</si>
  <si>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</si>
  <si>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</si>
  <si>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</si>
  <si>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</si>
  <si>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</si>
  <si>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</si>
  <si>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</si>
  <si>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</si>
  <si>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</si>
  <si>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</si>
  <si>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</si>
  <si>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</si>
  <si>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</si>
  <si>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</si>
  <si>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</si>
  <si>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</si>
  <si>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</si>
  <si>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</si>
  <si>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</si>
  <si>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</si>
  <si>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</si>
  <si>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</si>
  <si>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</si>
  <si>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</si>
  <si>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</si>
  <si>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</si>
  <si>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</si>
  <si>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</si>
  <si>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</si>
  <si>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</si>
  <si>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</si>
  <si>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</si>
  <si>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</si>
  <si>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</si>
  <si>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</si>
  <si>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</si>
  <si>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</si>
  <si>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</si>
  <si>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</si>
  <si>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</si>
  <si>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</si>
  <si>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</si>
  <si>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</si>
  <si>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</si>
  <si>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</si>
  <si>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</si>
  <si>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</si>
  <si>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</si>
  <si>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</si>
  <si>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</si>
  <si>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</si>
  <si>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</si>
  <si>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</si>
  <si>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</si>
  <si>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</si>
  <si>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</si>
  <si>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</si>
  <si>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</si>
  <si>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</si>
  <si>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</si>
  <si>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</si>
  <si>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</si>
  <si>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</si>
  <si>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</si>
  <si>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</si>
  <si>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</si>
  <si>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</si>
  <si>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</si>
  <si>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</si>
  <si>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</si>
  <si>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</si>
  <si>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</si>
  <si>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</si>
  <si>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</si>
  <si>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</si>
  <si>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</si>
  <si>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</si>
  <si>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</si>
  <si>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</si>
  <si>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</si>
  <si>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</si>
  <si>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</si>
  <si>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</si>
  <si>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</si>
  <si>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</si>
  <si>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</si>
  <si>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</si>
  <si>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</si>
  <si>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</si>
  <si>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</si>
  <si>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</si>
  <si>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</si>
  <si>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</si>
  <si>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</si>
  <si>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</si>
  <si>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</si>
  <si>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</si>
  <si>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</si>
  <si>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</si>
  <si>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</si>
  <si>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</si>
  <si>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</si>
  <si>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</si>
  <si>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</si>
  <si>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</si>
  <si>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</si>
  <si>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</si>
  <si>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</si>
  <si>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</si>
  <si>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</si>
  <si>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</si>
  <si>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</si>
  <si>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</si>
  <si>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</si>
  <si>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</si>
  <si>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</si>
  <si>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</si>
  <si>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</si>
  <si>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</si>
  <si>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</si>
  <si>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</si>
  <si>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</si>
  <si>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</si>
  <si>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</si>
  <si>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</si>
  <si>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</si>
  <si>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</si>
  <si>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</si>
  <si>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</si>
  <si>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</si>
  <si>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</si>
  <si>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</si>
  <si>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</si>
  <si>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</si>
  <si>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</si>
  <si>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</si>
  <si>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</si>
  <si>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</si>
  <si>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</si>
  <si>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</si>
  <si>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</si>
  <si>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</si>
  <si>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</si>
  <si>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</si>
  <si>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</si>
  <si>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</si>
  <si>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</si>
  <si>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</si>
  <si>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</si>
  <si>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</si>
  <si>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</si>
  <si>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</si>
  <si>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</si>
  <si>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</si>
  <si>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</si>
  <si>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</si>
  <si>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</si>
  <si>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</si>
  <si>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</si>
  <si>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</si>
  <si>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</si>
  <si>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</si>
  <si>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</si>
  <si>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</si>
  <si>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</si>
  <si>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</si>
  <si>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</si>
  <si>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</si>
  <si>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</si>
  <si>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</si>
  <si>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</si>
  <si>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</si>
  <si>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</si>
  <si>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</si>
  <si>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</si>
  <si>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</si>
  <si>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</si>
  <si>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</si>
  <si>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</si>
  <si>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</si>
  <si>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</si>
  <si>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</si>
  <si>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</si>
  <si>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</si>
  <si>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</si>
  <si>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</si>
  <si>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</si>
  <si>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</si>
  <si>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</si>
  <si>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</si>
  <si>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</si>
  <si>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</si>
  <si>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</si>
  <si>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</si>
  <si>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</si>
  <si>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</si>
  <si>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</si>
  <si>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</si>
  <si>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</si>
  <si>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</si>
  <si>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</si>
  <si>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</si>
  <si>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</si>
  <si>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</si>
  <si>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</si>
  <si>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</si>
  <si>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</si>
  <si>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</si>
  <si>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</si>
  <si>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</si>
  <si>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</si>
  <si>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</si>
  <si>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</si>
  <si>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</si>
  <si>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</si>
  <si>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</si>
  <si>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</si>
  <si>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</si>
  <si>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</si>
  <si>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</si>
  <si>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</si>
  <si>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</si>
  <si>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</si>
  <si>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</si>
  <si>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</si>
  <si>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</si>
  <si>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</si>
  <si>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</si>
  <si>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</si>
  <si>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</si>
  <si>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</si>
  <si>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</si>
  <si>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</si>
  <si>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</si>
  <si>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</si>
  <si>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</si>
  <si>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</si>
  <si>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</si>
  <si>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</si>
  <si>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</si>
  <si>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</si>
  <si>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</si>
  <si>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</si>
  <si>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</si>
  <si>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</si>
  <si>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</si>
  <si>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</si>
  <si>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</si>
  <si>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</si>
  <si>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</si>
  <si>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</si>
  <si>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</si>
  <si>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</si>
  <si>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</si>
  <si>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</si>
  <si>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</si>
  <si>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</si>
  <si>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</si>
  <si>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</si>
  <si>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</si>
  <si>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</si>
  <si>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</si>
  <si>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</si>
  <si>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</si>
  <si>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</si>
  <si>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</si>
  <si>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</si>
  <si>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</si>
  <si>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</si>
  <si>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</si>
  <si>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</si>
  <si>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</si>
  <si>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</si>
  <si>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</si>
  <si>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</si>
  <si>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</si>
  <si>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</si>
  <si>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</si>
  <si>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</si>
  <si>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</si>
  <si>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</si>
  <si>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</si>
  <si>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</si>
  <si>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</si>
  <si>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</si>
  <si>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</si>
  <si>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</si>
  <si>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</si>
  <si>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</si>
  <si>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</si>
  <si>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</si>
  <si>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</si>
  <si>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</si>
  <si>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</si>
  <si>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</si>
  <si>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</si>
  <si>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</si>
  <si>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</si>
  <si>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</si>
  <si>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</si>
  <si>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</si>
  <si>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</si>
  <si>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</si>
  <si>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</si>
  <si>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</si>
  <si>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</si>
  <si>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</si>
  <si>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</si>
  <si>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</si>
  <si>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</si>
  <si>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</si>
  <si>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</si>
  <si>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</si>
  <si>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</si>
  <si>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</si>
  <si>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</si>
  <si>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</si>
  <si>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</si>
  <si>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</si>
  <si>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</si>
  <si>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</si>
  <si>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</si>
  <si>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</si>
  <si>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</si>
  <si>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</si>
  <si>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</si>
  <si>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</si>
  <si>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</si>
  <si>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</si>
  <si>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</si>
  <si>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</si>
  <si>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</si>
  <si>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</si>
  <si>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</si>
  <si>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</si>
  <si>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</si>
  <si>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</si>
  <si>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</si>
  <si>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</si>
  <si>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</si>
  <si>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</si>
  <si>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</si>
  <si>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</si>
  <si>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</si>
  <si>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</si>
  <si>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</si>
  <si>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</si>
  <si>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</si>
  <si>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</si>
  <si>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</si>
  <si>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</si>
  <si>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</si>
  <si>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</si>
  <si>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</si>
  <si>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</si>
  <si>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</si>
  <si>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</si>
  <si>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</si>
  <si>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</si>
  <si>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</si>
  <si>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</si>
  <si>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</si>
  <si>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</si>
  <si>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</si>
  <si>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</si>
  <si>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</si>
  <si>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</si>
  <si>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</si>
  <si>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</si>
  <si>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</si>
  <si>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</si>
  <si>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</si>
  <si>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</si>
  <si>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</si>
  <si>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</si>
  <si>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</si>
  <si>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</si>
  <si>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</si>
  <si>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</si>
  <si>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</si>
  <si>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</si>
  <si>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</si>
  <si>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</si>
  <si>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</si>
  <si>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</si>
  <si>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</si>
  <si>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</si>
  <si>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</si>
  <si>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</si>
  <si>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</si>
  <si>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</si>
  <si>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</si>
  <si>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</si>
  <si>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</si>
  <si>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</si>
  <si>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</si>
  <si>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</si>
  <si>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</si>
  <si>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</si>
  <si>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</si>
  <si>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</si>
  <si>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</si>
  <si>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</si>
  <si>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</si>
  <si>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</si>
  <si>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</si>
  <si>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</si>
  <si>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</si>
  <si>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</si>
  <si>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</si>
  <si>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</si>
  <si>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</si>
  <si>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</si>
  <si>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</si>
  <si>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</si>
  <si>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</si>
  <si>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</si>
  <si>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</si>
  <si>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</si>
  <si>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</si>
  <si>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</si>
  <si>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</si>
  <si>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</si>
  <si>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</si>
  <si>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</si>
  <si>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</si>
  <si>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</si>
  <si>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</si>
  <si>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</si>
  <si>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</si>
  <si>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</si>
  <si>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</si>
  <si>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</si>
  <si>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</si>
  <si>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</si>
  <si>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</si>
  <si>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</si>
  <si>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</si>
  <si>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</si>
  <si>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</si>
  <si>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</si>
  <si>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</si>
  <si>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</si>
  <si>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</si>
  <si>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</si>
  <si>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</si>
  <si>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</si>
  <si>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</si>
  <si>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</si>
  <si>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</si>
  <si>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</si>
  <si>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</si>
  <si>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</si>
  <si>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</si>
  <si>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</si>
  <si>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</si>
  <si>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</si>
  <si>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</si>
  <si>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</si>
  <si>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</si>
  <si>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</si>
  <si>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</si>
  <si>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</si>
  <si>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</si>
  <si>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</si>
  <si>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</si>
  <si>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</si>
  <si>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</si>
  <si>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</si>
  <si>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</si>
  <si>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</si>
  <si>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</si>
  <si>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</si>
  <si>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</si>
  <si>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</si>
  <si>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</si>
  <si>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</si>
  <si>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</si>
  <si>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</si>
  <si>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</si>
  <si>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</si>
  <si>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</si>
  <si>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</si>
  <si>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</si>
  <si>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</si>
  <si>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</si>
  <si>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</si>
  <si>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</si>
  <si>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</si>
  <si>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</si>
  <si>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</si>
  <si>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</si>
  <si>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</si>
  <si>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</si>
  <si>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</si>
  <si>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</si>
  <si>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</si>
  <si>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</si>
  <si>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</si>
  <si>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</si>
  <si>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</si>
  <si>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</si>
  <si>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</si>
  <si>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</si>
  <si>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</si>
  <si>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</si>
  <si>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</si>
  <si>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</si>
  <si>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</si>
  <si>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</si>
  <si>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</si>
  <si>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</si>
  <si>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</si>
  <si>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</si>
  <si>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</si>
  <si>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</si>
  <si>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</si>
  <si>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</si>
  <si>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</si>
  <si>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</si>
  <si>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</si>
  <si>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</si>
  <si>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</si>
  <si>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</si>
  <si>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</si>
  <si>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</si>
  <si>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</si>
  <si>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</si>
  <si>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</si>
  <si>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</si>
  <si>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</si>
  <si>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</si>
  <si>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</si>
  <si>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</si>
  <si>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</si>
  <si>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</si>
  <si>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</si>
  <si>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</si>
  <si>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</si>
  <si>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</si>
  <si>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</si>
  <si>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</si>
  <si>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</si>
  <si>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</si>
  <si>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</si>
  <si>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</si>
  <si>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</si>
  <si>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</si>
  <si>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</si>
  <si>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</si>
  <si>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</si>
  <si>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</si>
  <si>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</si>
  <si>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</si>
  <si>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</si>
  <si>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</si>
  <si>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</si>
  <si>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</si>
  <si>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</si>
  <si>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</si>
  <si>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</si>
  <si>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</si>
  <si>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</si>
  <si>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</si>
  <si>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</si>
  <si>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</si>
  <si>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</si>
  <si>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</si>
  <si>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</si>
  <si>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</si>
  <si>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</si>
  <si>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</si>
  <si>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</si>
  <si>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</si>
  <si>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</si>
  <si>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</si>
  <si>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</si>
  <si>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</si>
  <si>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</si>
  <si>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</si>
  <si>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</si>
  <si>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</si>
  <si>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</si>
  <si>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</si>
  <si>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</si>
  <si>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</si>
  <si>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</si>
  <si>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</si>
  <si>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</si>
  <si>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</si>
  <si>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</si>
  <si>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</si>
  <si>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</si>
  <si>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</si>
  <si>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</si>
  <si>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</si>
  <si>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</si>
  <si>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</si>
  <si>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</si>
  <si>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</si>
  <si>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</si>
  <si>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</si>
  <si>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</si>
  <si>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</si>
  <si>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</si>
  <si>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</si>
  <si>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</si>
  <si>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</si>
  <si>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</si>
  <si>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</si>
  <si>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</si>
  <si>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</si>
  <si>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</si>
  <si>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</si>
  <si>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</si>
  <si>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</si>
  <si>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</si>
  <si>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</si>
  <si>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</si>
  <si>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</si>
  <si>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</si>
  <si>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</si>
  <si>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</si>
  <si>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</si>
  <si>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</si>
  <si>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</si>
  <si>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</si>
  <si>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</si>
  <si>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</si>
  <si>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</si>
  <si>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</si>
  <si>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</si>
  <si>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</si>
  <si>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</si>
  <si>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</si>
  <si>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</si>
  <si>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</si>
  <si>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</si>
  <si>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</si>
  <si>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</si>
  <si>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</si>
  <si>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</si>
  <si>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</si>
  <si>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</si>
  <si>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</si>
  <si>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</si>
  <si>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</si>
  <si>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</si>
  <si>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</si>
  <si>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</si>
  <si>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</si>
  <si>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</si>
  <si>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</si>
  <si>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</si>
  <si>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</si>
  <si>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</si>
  <si>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</si>
  <si>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</si>
  <si>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</si>
  <si>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</si>
  <si>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</si>
  <si>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</si>
  <si>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</si>
  <si>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</si>
  <si>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</si>
  <si>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</si>
  <si>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</si>
  <si>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</si>
  <si>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</si>
  <si>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</si>
  <si>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</si>
  <si>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</si>
  <si>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</si>
  <si>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</si>
  <si>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</si>
  <si>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</si>
  <si>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</si>
  <si>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</si>
  <si>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</si>
  <si>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</si>
  <si>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</si>
  <si>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</si>
  <si>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</si>
  <si>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</si>
  <si>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</si>
  <si>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</si>
  <si>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</si>
  <si>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</si>
  <si>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</si>
  <si>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</si>
  <si>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</si>
  <si>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</si>
  <si>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</si>
  <si>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</si>
  <si>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</si>
  <si>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</si>
  <si>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</si>
  <si>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</si>
  <si>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</si>
  <si>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</si>
  <si>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</si>
  <si>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</si>
  <si>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</si>
  <si>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</si>
  <si>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</si>
  <si>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</si>
  <si>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</si>
  <si>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</si>
  <si>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</si>
  <si>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</si>
  <si>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</si>
  <si>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</si>
  <si>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</si>
  <si>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</si>
  <si>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</si>
  <si>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</si>
  <si>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</si>
  <si>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</si>
  <si>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</si>
  <si>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</si>
  <si>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</si>
  <si>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</si>
  <si>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</si>
  <si>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</si>
  <si>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</si>
  <si>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</si>
  <si>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</si>
  <si>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</si>
  <si>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</si>
  <si>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</si>
  <si>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</si>
  <si>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</si>
  <si>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</si>
  <si>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</si>
  <si>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</si>
  <si>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</si>
  <si>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</si>
  <si>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</si>
  <si>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</si>
  <si>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</si>
  <si>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</si>
  <si>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</si>
  <si>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</si>
  <si>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</si>
  <si>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</si>
  <si>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</si>
  <si>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</si>
  <si>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</si>
  <si>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</si>
  <si>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</si>
  <si>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</si>
  <si>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</si>
  <si>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</si>
  <si>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</si>
  <si>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</si>
  <si>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</si>
  <si>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</si>
  <si>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</si>
  <si>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</si>
  <si>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</si>
  <si>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</si>
  <si>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</si>
  <si>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</si>
  <si>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</si>
  <si>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</si>
  <si>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</si>
  <si>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</si>
  <si>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</si>
  <si>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</si>
  <si>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</si>
  <si>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</si>
  <si>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</si>
  <si>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</si>
  <si>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</si>
  <si>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</si>
  <si>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</si>
  <si>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</si>
  <si>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</si>
  <si>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</si>
  <si>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</si>
  <si>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</si>
  <si>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</si>
  <si>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</si>
  <si>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</si>
  <si>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</si>
  <si>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</si>
  <si>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</si>
  <si>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</si>
  <si>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</si>
  <si>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</si>
  <si>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</si>
  <si>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</si>
  <si>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</si>
  <si>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</si>
  <si>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</si>
  <si>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</si>
  <si>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</si>
  <si>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</si>
  <si>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</si>
  <si>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</si>
  <si>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</si>
  <si>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</si>
  <si>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</si>
  <si>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</si>
  <si>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</si>
  <si>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</si>
  <si>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</si>
  <si>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</si>
  <si>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</si>
  <si>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</si>
  <si>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</si>
  <si>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</si>
  <si>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</si>
  <si>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</si>
  <si>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</si>
  <si>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</si>
  <si>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</si>
  <si>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</si>
  <si>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</si>
  <si>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</si>
  <si>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</si>
  <si>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</si>
  <si>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</si>
  <si>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</si>
  <si>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</si>
  <si>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</si>
  <si>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</si>
  <si>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</si>
  <si>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</si>
  <si>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</si>
  <si>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</si>
  <si>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</si>
  <si>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</si>
  <si>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</si>
  <si>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</si>
  <si>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</si>
  <si>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</si>
  <si>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</si>
  <si>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</si>
  <si>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</si>
  <si>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</si>
  <si>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</si>
  <si>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</si>
  <si>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</si>
  <si>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</si>
  <si>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</si>
  <si>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</si>
  <si>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</si>
  <si>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</si>
  <si>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</si>
  <si>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</si>
  <si>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</si>
  <si>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</si>
  <si>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</si>
  <si>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</si>
  <si>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</si>
  <si>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</si>
  <si>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</si>
  <si>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</si>
  <si>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</si>
  <si>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</si>
  <si>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</si>
  <si>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</si>
  <si>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</si>
  <si>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</si>
  <si>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</si>
  <si>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</si>
  <si>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</si>
  <si>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</si>
  <si>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</si>
  <si>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</si>
  <si>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</si>
  <si>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</si>
  <si>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</si>
  <si>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</si>
  <si>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</si>
  <si>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</si>
  <si>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</si>
  <si>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</si>
  <si>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</si>
  <si>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</si>
  <si>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</si>
  <si>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</si>
  <si>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</si>
  <si>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</si>
  <si>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</si>
  <si>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</si>
  <si>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</si>
  <si>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</si>
  <si>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</si>
  <si>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</si>
  <si>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</si>
  <si>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</si>
  <si>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</si>
  <si>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</si>
  <si>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</si>
  <si>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</si>
  <si>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</si>
  <si>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</si>
  <si>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</si>
  <si>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</si>
  <si>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</si>
  <si>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</si>
  <si>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</si>
  <si>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</si>
  <si>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</si>
  <si>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</si>
  <si>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</si>
  <si>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</si>
  <si>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</si>
  <si>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</si>
  <si>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</si>
  <si>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</si>
  <si>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</si>
  <si>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</si>
  <si>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</si>
  <si>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</si>
  <si>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</si>
  <si>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</si>
  <si>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</si>
  <si>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</si>
  <si>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</si>
  <si>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</si>
  <si>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</si>
  <si>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</si>
  <si>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</si>
  <si>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</si>
  <si>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</si>
  <si>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</si>
  <si>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</si>
  <si>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</si>
  <si>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</si>
  <si>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</si>
  <si>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</si>
  <si>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</si>
  <si>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</si>
  <si>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</si>
  <si>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</si>
  <si>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</si>
  <si>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</si>
  <si>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</si>
  <si>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</si>
  <si>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</si>
  <si>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</si>
  <si>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</si>
  <si>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</si>
  <si>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</si>
  <si>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</si>
  <si>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</si>
  <si>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</si>
  <si>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</si>
  <si>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</si>
  <si>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</si>
  <si>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</si>
  <si>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</si>
  <si>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</si>
  <si>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</si>
  <si>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</si>
  <si>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</si>
  <si>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</si>
  <si>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</si>
  <si>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</si>
  <si>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</si>
  <si>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</si>
  <si>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</si>
  <si>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</si>
  <si>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</si>
  <si>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</si>
  <si>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</si>
  <si>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</si>
  <si>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</si>
  <si>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</si>
  <si>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</si>
  <si>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</si>
  <si>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</si>
  <si>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</si>
  <si>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</si>
  <si>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</si>
  <si>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</si>
  <si>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</si>
  <si>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</si>
  <si>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</si>
  <si>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</si>
  <si>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</si>
  <si>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</si>
  <si>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</si>
  <si>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</si>
  <si>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</si>
  <si>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</si>
  <si>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</si>
  <si>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</si>
  <si>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</si>
  <si>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</si>
  <si>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</si>
  <si>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</si>
  <si>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</si>
  <si>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</si>
  <si>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</si>
  <si>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</si>
  <si>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</si>
  <si>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</si>
  <si>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</si>
  <si>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</si>
  <si>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</si>
  <si>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</si>
  <si>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</si>
  <si>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</si>
  <si>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</si>
  <si>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</si>
  <si>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</si>
  <si>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</si>
  <si>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</si>
  <si>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</si>
  <si>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</si>
  <si>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</si>
  <si>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</si>
  <si>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</si>
  <si>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</si>
  <si>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</si>
  <si>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</si>
  <si>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</si>
  <si>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</si>
  <si>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</si>
  <si>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</si>
  <si>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</si>
  <si>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</si>
  <si>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</si>
  <si>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</si>
  <si>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</si>
  <si>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</si>
  <si>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</si>
  <si>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</si>
  <si>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</si>
  <si>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</si>
  <si>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</si>
  <si>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</si>
  <si>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</si>
  <si>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</si>
  <si>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</si>
  <si>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</si>
  <si>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</si>
  <si>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</si>
  <si>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</si>
  <si>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</si>
  <si>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</si>
  <si>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</si>
  <si>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</si>
  <si>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</si>
  <si>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</si>
  <si>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</si>
  <si>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</si>
  <si>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</si>
  <si>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</si>
  <si>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</si>
  <si>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</si>
  <si>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</si>
  <si>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</si>
  <si>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</si>
  <si>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</si>
  <si>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</si>
  <si>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</si>
  <si>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</si>
  <si>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</si>
  <si>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</si>
  <si>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</si>
  <si>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</si>
  <si>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</si>
  <si>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</si>
  <si>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</si>
  <si>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</si>
  <si>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</si>
  <si>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</si>
  <si>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</si>
  <si>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</si>
  <si>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</si>
  <si>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</si>
  <si>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</si>
  <si>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</si>
  <si>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</si>
  <si>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</si>
  <si>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</si>
  <si>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</si>
  <si>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</si>
  <si>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</si>
  <si>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</si>
  <si>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</si>
  <si>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</si>
  <si>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</si>
  <si>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</si>
  <si>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</si>
  <si>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</si>
  <si>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</si>
  <si>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</si>
  <si>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</si>
  <si>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</si>
  <si>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</si>
  <si>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</si>
  <si>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</si>
  <si>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</si>
  <si>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</si>
  <si>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</si>
  <si>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</si>
  <si>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</si>
  <si>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</si>
  <si>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</si>
  <si>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</si>
  <si>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</si>
  <si>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</si>
  <si>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</si>
  <si>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</si>
  <si>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</si>
  <si>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</si>
  <si>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</si>
  <si>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</si>
  <si>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</si>
  <si>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</si>
  <si>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</si>
  <si>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</si>
  <si>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</si>
  <si>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</si>
  <si>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</si>
  <si>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</si>
  <si>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</si>
  <si>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</si>
  <si>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</si>
  <si>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</si>
  <si>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</si>
  <si>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</si>
  <si>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</si>
  <si>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</si>
  <si>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</si>
  <si>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</si>
  <si>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</si>
  <si>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</si>
  <si>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</si>
  <si>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</si>
  <si>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</si>
  <si>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</si>
  <si>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</si>
  <si>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</si>
  <si>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</si>
  <si>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</si>
  <si>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</si>
  <si>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</si>
  <si>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</si>
  <si>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</si>
  <si>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</si>
  <si>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</si>
  <si>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</si>
  <si>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</si>
  <si>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</si>
  <si>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</si>
  <si>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</si>
  <si>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</si>
  <si>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</si>
  <si>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</si>
  <si>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</si>
  <si>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</si>
  <si>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</si>
  <si>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</si>
  <si>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</si>
  <si>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</si>
  <si>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</si>
  <si>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</si>
  <si>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</si>
  <si>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</si>
  <si>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</si>
  <si>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</si>
  <si>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</si>
  <si>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</si>
  <si>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</si>
  <si>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</si>
  <si>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</si>
  <si>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</si>
  <si>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</si>
  <si>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</si>
  <si>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</si>
  <si>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</si>
  <si>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</si>
  <si>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</si>
  <si>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</si>
  <si>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</si>
  <si>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</si>
  <si>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</si>
  <si>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</si>
  <si>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</si>
  <si>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</si>
  <si>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</si>
  <si>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</si>
  <si>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</si>
  <si>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</si>
  <si>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</si>
  <si>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</si>
  <si>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</si>
  <si>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</si>
  <si>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</si>
  <si>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</si>
  <si>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</si>
  <si>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</si>
  <si>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</si>
  <si>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</si>
  <si>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</si>
  <si>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</si>
  <si>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</si>
  <si>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</si>
  <si>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</si>
  <si>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</si>
  <si>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</si>
  <si>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</si>
  <si>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</si>
  <si>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</si>
  <si>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</si>
  <si>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</si>
  <si>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</si>
  <si>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</si>
  <si>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</si>
  <si>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</si>
  <si>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</si>
  <si>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</si>
  <si>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</si>
  <si>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</si>
  <si>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</si>
  <si>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</si>
  <si>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</si>
  <si>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</si>
  <si>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</si>
  <si>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</si>
  <si>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</si>
  <si>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</si>
  <si>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</si>
  <si>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</si>
  <si>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</si>
  <si>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</si>
  <si>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</si>
  <si>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</si>
  <si>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</si>
  <si>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</si>
  <si>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</si>
  <si>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</si>
  <si>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</si>
  <si>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</si>
  <si>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</si>
  <si>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</si>
  <si>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</si>
  <si>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</si>
  <si>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</si>
  <si>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</si>
  <si>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</si>
  <si>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</si>
  <si>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</si>
  <si>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</si>
  <si>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</si>
  <si>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</si>
  <si>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</si>
  <si>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</si>
  <si>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</si>
  <si>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</si>
  <si>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</si>
  <si>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</si>
  <si>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</si>
  <si>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</si>
  <si>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</si>
  <si>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</si>
  <si>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</si>
  <si>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</si>
  <si>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</si>
  <si>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</si>
  <si>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</si>
  <si>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</si>
  <si>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</si>
  <si>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</si>
  <si>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</si>
  <si>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</si>
  <si>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</si>
  <si>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</si>
  <si>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</si>
  <si>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</si>
  <si>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</si>
  <si>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</si>
  <si>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</si>
  <si>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</si>
  <si>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</si>
  <si>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</si>
  <si>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</si>
  <si>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</si>
  <si>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</si>
  <si>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</si>
  <si>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</si>
  <si>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</si>
  <si>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</si>
  <si>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</si>
  <si>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</si>
  <si>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</si>
  <si>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</si>
  <si>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</si>
  <si>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</si>
  <si>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</si>
  <si>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</si>
  <si>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</si>
  <si>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</si>
  <si>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</si>
  <si>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</si>
  <si>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</si>
  <si>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</si>
  <si>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</si>
  <si>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</si>
  <si>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</si>
  <si>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</si>
  <si>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</si>
  <si>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</si>
  <si>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</si>
  <si>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</si>
  <si>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</si>
  <si>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</si>
  <si>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</si>
  <si>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</si>
  <si>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</si>
  <si>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</si>
  <si>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</si>
  <si>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</si>
  <si>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</si>
  <si>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</si>
  <si>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</si>
  <si>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</si>
  <si>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</si>
  <si>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</si>
  <si>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</si>
  <si>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</si>
  <si>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</si>
  <si>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</si>
  <si>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</si>
  <si>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</si>
  <si>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</si>
  <si>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</si>
  <si>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</si>
  <si>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</si>
  <si>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</si>
  <si>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</si>
  <si>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</si>
  <si>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</si>
  <si>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</si>
  <si>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</si>
  <si>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</si>
  <si>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</si>
  <si>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</si>
  <si>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</si>
  <si>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</si>
  <si>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</si>
  <si>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</si>
  <si>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</si>
  <si>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</si>
  <si>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</si>
  <si>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</si>
  <si>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</si>
  <si>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</si>
  <si>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</si>
  <si>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</si>
  <si>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</si>
  <si>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</si>
  <si>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</si>
  <si>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</si>
  <si>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</si>
  <si>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</si>
  <si>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</si>
  <si>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</si>
  <si>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</si>
  <si>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</si>
  <si>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</si>
  <si>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</si>
  <si>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</si>
  <si>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</si>
  <si>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</si>
  <si>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</si>
  <si>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</si>
  <si>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</si>
  <si>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</si>
  <si>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</si>
  <si>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</si>
  <si>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</si>
  <si>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</si>
  <si>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</si>
  <si>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</si>
  <si>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</si>
  <si>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</si>
  <si>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</si>
  <si>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</si>
  <si>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</si>
  <si>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</si>
  <si>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</si>
  <si>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</si>
  <si>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</si>
  <si>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</si>
  <si>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</si>
  <si>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</si>
  <si>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</si>
  <si>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</si>
  <si>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</si>
  <si>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</si>
  <si>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</si>
  <si>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</si>
  <si>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</si>
  <si>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</si>
  <si>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</si>
  <si>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</si>
  <si>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</si>
  <si>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</si>
  <si>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</si>
  <si>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</si>
  <si>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</si>
  <si>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</si>
  <si>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</si>
  <si>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</si>
  <si>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</si>
  <si>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</si>
  <si>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</si>
  <si>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</si>
  <si>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</si>
  <si>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</si>
  <si>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</si>
  <si>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</si>
  <si>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</si>
  <si>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</si>
  <si>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</si>
  <si>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</si>
  <si>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</si>
  <si>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</si>
  <si>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</si>
  <si>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</si>
  <si>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</si>
  <si>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</si>
  <si>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</si>
  <si>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</si>
  <si>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</si>
  <si>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</si>
  <si>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</si>
  <si>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</si>
  <si>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</si>
  <si>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</si>
  <si>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</si>
  <si>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</si>
  <si>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</si>
  <si>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</si>
  <si>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</si>
  <si>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</si>
  <si>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</si>
  <si>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</si>
  <si>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</si>
  <si>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</si>
  <si>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</si>
  <si>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</si>
  <si>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</si>
  <si>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</si>
  <si>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</si>
  <si>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</si>
  <si>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</si>
  <si>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</si>
  <si>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</si>
  <si>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</si>
  <si>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</si>
  <si>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</si>
  <si>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</si>
  <si>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</si>
  <si>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</si>
  <si>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</si>
  <si>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</si>
  <si>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</si>
  <si>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</si>
  <si>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</si>
  <si>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</si>
  <si>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</si>
  <si>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</si>
  <si>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</si>
  <si>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</si>
  <si>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</si>
  <si>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</si>
  <si>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</si>
  <si>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</si>
  <si>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</si>
  <si>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</si>
  <si>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</si>
  <si>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</si>
  <si>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</si>
  <si>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</si>
  <si>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</si>
  <si>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</si>
  <si>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</si>
  <si>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</si>
  <si>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</si>
  <si>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</si>
  <si>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</si>
  <si>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</si>
  <si>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</si>
  <si>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</si>
  <si>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</si>
  <si>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</si>
  <si>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</si>
  <si>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</si>
  <si>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</si>
  <si>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</si>
  <si>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</si>
  <si>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</si>
  <si>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</si>
  <si>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</si>
  <si>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</si>
  <si>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</si>
  <si>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</si>
  <si>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</si>
  <si>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</si>
  <si>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</si>
  <si>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</si>
  <si>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</si>
  <si>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</si>
  <si>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</si>
  <si>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</si>
  <si>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</si>
  <si>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</si>
  <si>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</si>
  <si>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</si>
  <si>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</si>
  <si>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</si>
  <si>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</si>
  <si>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</si>
  <si>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</si>
  <si>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</si>
  <si>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</si>
  <si>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</si>
  <si>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</si>
  <si>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</si>
  <si>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</si>
  <si>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</si>
  <si>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</si>
  <si>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</si>
  <si>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</si>
  <si>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</si>
  <si>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</si>
  <si>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</si>
  <si>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</si>
  <si>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</si>
  <si>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</si>
  <si>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</si>
  <si>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</si>
  <si>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</si>
  <si>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</si>
  <si>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</si>
  <si>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</si>
  <si>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</si>
  <si>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</si>
  <si>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</si>
  <si>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</si>
  <si>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</si>
  <si>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</si>
  <si>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</si>
  <si>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</si>
  <si>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</si>
  <si>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</si>
  <si>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</si>
  <si>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</si>
  <si>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</si>
  <si>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</si>
  <si>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</si>
  <si>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</si>
  <si>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</si>
  <si>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</si>
  <si>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</si>
  <si>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</si>
  <si>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</si>
  <si>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</si>
  <si>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</si>
  <si>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</si>
  <si>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</si>
  <si>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</si>
  <si>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</si>
  <si>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</si>
  <si>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</si>
  <si>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</si>
  <si>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</si>
  <si>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</si>
  <si>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</si>
  <si>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</si>
  <si>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</si>
  <si>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</si>
  <si>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</si>
  <si>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</si>
  <si>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</si>
  <si>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</si>
  <si>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</si>
  <si>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</si>
  <si>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</si>
  <si>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</si>
  <si>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</si>
  <si>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</si>
  <si>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</si>
  <si>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</si>
  <si>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</si>
  <si>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</si>
  <si>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</si>
  <si>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</si>
  <si>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</si>
  <si>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</si>
  <si>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</si>
  <si>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</si>
  <si>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</si>
  <si>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</si>
  <si>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</si>
  <si>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</si>
  <si>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</si>
  <si>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</si>
  <si>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</si>
  <si>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</si>
  <si>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</si>
  <si>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</si>
  <si>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</si>
  <si>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</si>
  <si>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</si>
  <si>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</si>
  <si>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</si>
  <si>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</si>
  <si>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</si>
  <si>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</si>
  <si>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</si>
  <si>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</si>
  <si>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</si>
  <si>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</si>
  <si>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</si>
  <si>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</si>
  <si>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</si>
  <si>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</si>
  <si>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</si>
  <si>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</si>
  <si>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</si>
  <si>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</si>
  <si>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</si>
  <si>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</si>
  <si>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</si>
  <si>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</si>
  <si>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</si>
  <si>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</si>
  <si>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</si>
  <si>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</si>
  <si>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</si>
  <si>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</si>
  <si>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</si>
  <si>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</si>
  <si>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</si>
  <si>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</si>
  <si>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</si>
  <si>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</si>
  <si>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</si>
  <si>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</si>
  <si>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</si>
  <si>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</si>
  <si>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</si>
  <si>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</si>
  <si>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</si>
  <si>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</si>
  <si>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</si>
  <si>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</si>
  <si>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</si>
  <si>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</si>
  <si>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</si>
  <si>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</si>
  <si>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</si>
  <si>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</si>
  <si>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</si>
  <si>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</si>
  <si>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</si>
  <si>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</si>
  <si>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</si>
  <si>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</si>
  <si>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</si>
  <si>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</si>
  <si>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</si>
  <si>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</si>
  <si>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</si>
  <si>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</si>
  <si>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</si>
  <si>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</si>
  <si>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</si>
  <si>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</si>
  <si>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</si>
  <si>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</si>
  <si>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</si>
  <si>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</si>
  <si>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</si>
  <si>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</si>
  <si>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</si>
  <si>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</si>
  <si>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</si>
  <si>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</si>
  <si>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</si>
  <si>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</si>
  <si>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</si>
  <si>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</si>
  <si>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</si>
  <si>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</si>
  <si>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</si>
  <si>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</si>
  <si>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</si>
  <si>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</si>
  <si>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</si>
  <si>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</si>
  <si>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</si>
  <si>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</si>
  <si>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</si>
  <si>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</si>
  <si>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</si>
  <si>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</si>
  <si>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</si>
  <si>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</si>
  <si>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</si>
  <si>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</si>
  <si>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</si>
  <si>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</si>
  <si>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</si>
  <si>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</si>
  <si>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</si>
  <si>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</si>
  <si>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</si>
  <si>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</si>
  <si>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</si>
  <si>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</si>
  <si>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</si>
  <si>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</si>
  <si>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</si>
  <si>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</si>
  <si>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</si>
  <si>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</si>
  <si>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</si>
  <si>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</si>
  <si>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</si>
  <si>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</si>
  <si>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</si>
  <si>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</si>
  <si>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</si>
  <si>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</si>
  <si>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</si>
  <si>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</si>
  <si>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</si>
  <si>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</si>
  <si>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</si>
  <si>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</si>
  <si>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</si>
  <si>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</si>
  <si>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</si>
  <si>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</si>
  <si>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</si>
  <si>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</si>
  <si>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</si>
  <si>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</si>
  <si>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</si>
  <si>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</si>
  <si>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</si>
  <si>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</si>
  <si>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</si>
  <si>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</si>
  <si>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</si>
  <si>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</si>
  <si>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</si>
  <si>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</si>
  <si>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</si>
  <si>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</si>
  <si>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</si>
  <si>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</si>
  <si>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</si>
  <si>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</si>
  <si>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</si>
  <si>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</si>
  <si>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</si>
  <si>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</si>
  <si>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</si>
  <si>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</si>
  <si>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</si>
  <si>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</si>
  <si>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</si>
  <si>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</si>
  <si>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</si>
  <si>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</si>
  <si>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</si>
  <si>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</si>
  <si>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</si>
  <si>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</si>
  <si>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</si>
  <si>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</si>
  <si>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</si>
  <si>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</si>
  <si>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</si>
  <si>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</si>
  <si>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</si>
  <si>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</si>
  <si>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</si>
  <si>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</si>
  <si>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</si>
  <si>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</si>
  <si>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</si>
  <si>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</si>
  <si>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</si>
  <si>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</si>
  <si>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</si>
  <si>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</si>
  <si>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</si>
  <si>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</si>
  <si>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</si>
  <si>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</si>
  <si>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</si>
  <si>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</si>
  <si>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</si>
  <si>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</si>
  <si>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</si>
  <si>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</si>
  <si>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</si>
  <si>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</si>
  <si>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</si>
  <si>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</si>
  <si>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</si>
  <si>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</si>
  <si>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</si>
  <si>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</si>
  <si>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</si>
  <si>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</si>
  <si>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</si>
  <si>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</si>
  <si>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</si>
  <si>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</si>
  <si>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</si>
  <si>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</si>
  <si>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</si>
  <si>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</si>
  <si>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</si>
  <si>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</si>
  <si>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</si>
  <si>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</si>
  <si>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</si>
  <si>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</si>
  <si>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</si>
  <si>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</si>
  <si>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</si>
  <si>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</si>
  <si>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</si>
  <si>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</si>
  <si>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</si>
  <si>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</si>
  <si>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</si>
  <si>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</si>
  <si>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</si>
  <si>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</si>
  <si>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</si>
  <si>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</si>
  <si>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</si>
  <si>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</si>
  <si>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</si>
  <si>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</si>
  <si>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</si>
  <si>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</si>
  <si>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</si>
  <si>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</si>
  <si>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</si>
  <si>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</si>
  <si>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</si>
  <si>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</si>
  <si>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</si>
  <si>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</si>
  <si>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</si>
  <si>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</si>
  <si>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</si>
  <si>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</si>
  <si>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</si>
  <si>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</si>
  <si>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</si>
  <si>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</si>
  <si>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</si>
  <si>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</si>
  <si>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</si>
  <si>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</si>
  <si>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</si>
  <si>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</si>
  <si>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</si>
  <si>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</si>
  <si>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</si>
  <si>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</si>
  <si>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</si>
  <si>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</si>
  <si>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</si>
  <si>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</si>
  <si>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</si>
  <si>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</si>
  <si>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</si>
  <si>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</si>
  <si>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</si>
  <si>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</si>
  <si>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</si>
  <si>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</si>
  <si>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</si>
  <si>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</si>
  <si>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</si>
  <si>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</si>
  <si>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</si>
  <si>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</si>
  <si>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</si>
  <si>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</si>
  <si>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</si>
  <si>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</si>
  <si>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</si>
  <si>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</si>
  <si>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</si>
  <si>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</si>
  <si>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</si>
  <si>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</si>
  <si>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</si>
  <si>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</si>
  <si>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</si>
  <si>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</si>
  <si>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</si>
  <si>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</si>
  <si>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</si>
  <si>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</si>
  <si>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</si>
  <si>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</si>
  <si>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</si>
  <si>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</si>
  <si>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</si>
  <si>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</si>
  <si>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</si>
  <si>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</si>
  <si>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</si>
  <si>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</si>
  <si>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</si>
  <si>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</si>
  <si>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</si>
  <si>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</si>
  <si>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</si>
  <si>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</si>
  <si>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</si>
  <si>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</si>
  <si>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</si>
  <si>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</si>
  <si>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</si>
  <si>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</si>
  <si>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</si>
  <si>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</si>
  <si>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</si>
  <si>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</si>
  <si>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</si>
  <si>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</si>
  <si>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</si>
  <si>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</si>
  <si>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</si>
  <si>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</si>
  <si>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</si>
  <si>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</si>
  <si>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</si>
  <si>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</si>
  <si>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</si>
  <si>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</si>
  <si>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</si>
  <si>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</si>
  <si>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</si>
  <si>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</si>
  <si>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</si>
  <si>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</si>
  <si>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</si>
  <si>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</si>
  <si>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</si>
  <si>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</si>
  <si>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</si>
  <si>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</si>
  <si>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</si>
  <si>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</si>
  <si>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</si>
  <si>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</si>
  <si>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</si>
  <si>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</si>
  <si>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</si>
  <si>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</si>
  <si>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</si>
  <si>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</si>
  <si>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</si>
  <si>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</si>
  <si>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</si>
  <si>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</si>
  <si>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</si>
  <si>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</si>
  <si>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</si>
  <si>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</si>
  <si>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</si>
  <si>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</si>
  <si>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</si>
  <si>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</si>
  <si>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</si>
  <si>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</si>
  <si>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</si>
  <si>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</si>
  <si>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</si>
  <si>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</si>
  <si>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</si>
  <si>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</si>
  <si>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</si>
  <si>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</si>
  <si>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</si>
  <si>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</si>
  <si>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</si>
  <si>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</si>
  <si>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</si>
  <si>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</si>
  <si>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</si>
  <si>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</si>
  <si>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</si>
  <si>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</si>
  <si>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</si>
  <si>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</si>
  <si>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</si>
  <si>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</si>
  <si>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</si>
  <si>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</si>
  <si>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</si>
  <si>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</si>
  <si>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</si>
  <si>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</si>
  <si>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</si>
  <si>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</si>
  <si>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</si>
  <si>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</si>
  <si>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</si>
  <si>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</si>
  <si>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</si>
  <si>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</si>
  <si>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</si>
  <si>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</si>
  <si>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</si>
  <si>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</si>
  <si>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</si>
  <si>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</si>
  <si>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</si>
  <si>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</si>
  <si>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</si>
  <si>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</si>
  <si>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</si>
  <si>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</si>
  <si>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</si>
  <si>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</si>
  <si>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</si>
  <si>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</si>
  <si>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</si>
  <si>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</si>
  <si>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</si>
  <si>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</si>
  <si>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</si>
  <si>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</si>
  <si>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</si>
  <si>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</si>
  <si>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</si>
  <si>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</si>
  <si>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</si>
  <si>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</si>
  <si>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</si>
  <si>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</si>
  <si>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</si>
  <si>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</si>
  <si>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</si>
  <si>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</si>
  <si>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</si>
  <si>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</si>
  <si>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</si>
  <si>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</si>
  <si>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</si>
  <si>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</si>
  <si>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</si>
  <si>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</si>
  <si>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</si>
  <si>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</si>
  <si>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</si>
  <si>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</si>
  <si>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</si>
  <si>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</si>
  <si>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</si>
  <si>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</si>
  <si>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</si>
  <si>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</si>
  <si>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</si>
  <si>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</si>
  <si>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</si>
  <si>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</si>
  <si>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</si>
  <si>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</si>
  <si>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</si>
  <si>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</si>
  <si>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</si>
  <si>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</si>
  <si>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</si>
  <si>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</si>
  <si>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</si>
  <si>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</si>
  <si>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</si>
  <si>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</si>
  <si>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</si>
  <si>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</si>
  <si>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</si>
  <si>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</si>
  <si>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</si>
  <si>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</si>
  <si>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</si>
  <si>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</si>
  <si>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</si>
  <si>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</si>
  <si>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</si>
  <si>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</si>
  <si>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</si>
  <si>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</si>
  <si>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</si>
  <si>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</si>
  <si>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</si>
  <si>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</si>
  <si>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</si>
  <si>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</si>
  <si>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</si>
  <si>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</si>
  <si>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</si>
  <si>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</si>
  <si>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</si>
  <si>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</si>
  <si>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</si>
  <si>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</si>
  <si>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</si>
  <si>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</si>
  <si>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</si>
  <si>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</si>
  <si>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</si>
  <si>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</si>
  <si>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</si>
  <si>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</si>
  <si>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</si>
  <si>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</si>
  <si>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</si>
  <si>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</si>
  <si>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</si>
  <si>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</si>
  <si>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</si>
  <si>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</si>
  <si>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</si>
  <si>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</si>
  <si>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</si>
  <si>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</si>
  <si>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</si>
  <si>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</si>
  <si>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</si>
  <si>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</si>
  <si>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</si>
  <si>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</si>
  <si>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</si>
  <si>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</si>
  <si>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</si>
  <si>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</si>
  <si>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</si>
  <si>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</si>
  <si>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</si>
  <si>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</si>
  <si>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</si>
  <si>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</si>
  <si>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</si>
  <si>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</si>
  <si>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</si>
  <si>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</si>
  <si>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</si>
  <si>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</si>
  <si>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</si>
  <si>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</si>
  <si>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</si>
  <si>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</si>
  <si>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</si>
  <si>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</si>
  <si>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</si>
  <si>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</si>
  <si>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</si>
  <si>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</si>
  <si>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</si>
  <si>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</si>
  <si>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</si>
  <si>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</si>
  <si>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</si>
  <si>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</si>
  <si>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</si>
  <si>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</si>
  <si>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</si>
  <si>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</si>
  <si>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</si>
  <si>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</si>
  <si>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</si>
  <si>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</si>
  <si>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</si>
  <si>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</si>
  <si>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</si>
  <si>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</si>
  <si>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</si>
  <si>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</si>
  <si>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</si>
  <si>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</si>
  <si>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</si>
  <si>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</si>
  <si>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</si>
  <si>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</si>
  <si>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</si>
  <si>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</si>
  <si>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</si>
  <si>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</si>
  <si>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</si>
  <si>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</si>
  <si>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</si>
  <si>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</si>
  <si>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</si>
  <si>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</si>
  <si>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</si>
  <si>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</si>
  <si>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</si>
  <si>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</si>
  <si>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</si>
  <si>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</si>
  <si>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</si>
  <si>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</si>
  <si>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</si>
  <si>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</si>
  <si>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</si>
  <si>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</si>
  <si>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</si>
  <si>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</si>
  <si>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</si>
  <si>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</si>
  <si>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</si>
  <si>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</si>
  <si>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</si>
  <si>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</si>
  <si>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</si>
  <si>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</si>
  <si>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</si>
  <si>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</si>
  <si>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</si>
  <si>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</si>
  <si>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</si>
  <si>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</si>
  <si>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</si>
  <si>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</si>
  <si>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</si>
  <si>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</si>
  <si>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</si>
  <si>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</si>
  <si>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</si>
  <si>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</si>
  <si>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</si>
  <si>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</si>
  <si>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</si>
  <si>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</si>
  <si>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</si>
  <si>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</si>
  <si>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</si>
  <si>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</si>
  <si>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</si>
  <si>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</si>
  <si>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</si>
  <si>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</si>
  <si>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</si>
  <si>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</si>
  <si>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</si>
  <si>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</si>
  <si>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</si>
  <si>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</si>
  <si>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</si>
  <si>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</si>
  <si>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</si>
  <si>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</si>
  <si>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</si>
  <si>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</si>
  <si>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</si>
  <si>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</si>
  <si>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</si>
  <si>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</si>
  <si>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</si>
  <si>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</si>
  <si>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</si>
  <si>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</si>
  <si>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</si>
  <si>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</si>
  <si>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</si>
  <si>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</si>
  <si>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</si>
  <si>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</si>
  <si>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</si>
  <si>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</si>
  <si>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</si>
  <si>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</si>
  <si>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</si>
  <si>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</si>
  <si>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</si>
  <si>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</si>
  <si>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</si>
  <si>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</si>
  <si>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</si>
  <si>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</si>
  <si>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</si>
  <si>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</si>
  <si>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</si>
  <si>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</si>
  <si>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</si>
  <si>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</si>
  <si>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</si>
  <si>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</si>
  <si>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</si>
  <si>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</si>
  <si>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</si>
  <si>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</si>
  <si>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</si>
  <si>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</si>
  <si>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</si>
  <si>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</si>
  <si>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</si>
  <si>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</si>
  <si>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</si>
  <si>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</si>
  <si>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</si>
  <si>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</si>
  <si>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</si>
  <si>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</si>
  <si>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</si>
  <si>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</si>
  <si>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</si>
  <si>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</si>
  <si>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</si>
  <si>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</si>
  <si>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</si>
  <si>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</si>
  <si>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</si>
  <si>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</si>
  <si>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</si>
  <si>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</si>
  <si>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</si>
  <si>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</si>
  <si>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</si>
  <si>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</si>
  <si>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</si>
  <si>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</si>
  <si>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</si>
  <si>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</si>
  <si>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</si>
  <si>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</si>
  <si>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</si>
  <si>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</si>
  <si>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</si>
  <si>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</si>
  <si>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</si>
  <si>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</si>
  <si>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</si>
  <si>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</si>
  <si>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</si>
  <si>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</si>
  <si>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</si>
  <si>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</si>
  <si>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</si>
  <si>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</si>
  <si>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</si>
  <si>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</si>
  <si>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</si>
  <si>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</si>
  <si>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</si>
  <si>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</si>
  <si>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</si>
  <si>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</si>
  <si>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</si>
  <si>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</si>
  <si>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</si>
  <si>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</si>
  <si>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</si>
  <si>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</si>
  <si>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</si>
  <si>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</si>
  <si>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</si>
  <si>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</si>
  <si>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</si>
  <si>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</si>
  <si>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</si>
  <si>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</si>
  <si>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</si>
  <si>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</si>
  <si>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</si>
  <si>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</si>
  <si>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</si>
  <si>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</si>
  <si>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</si>
  <si>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</si>
  <si>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</si>
  <si>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</si>
  <si>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</si>
  <si>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</si>
  <si>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</si>
  <si>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</si>
  <si>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</si>
  <si>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</si>
  <si>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</si>
  <si>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</si>
  <si>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</si>
  <si>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</si>
  <si>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</si>
  <si>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</si>
  <si>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</si>
  <si>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</si>
  <si>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</si>
  <si>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</si>
  <si>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</si>
  <si>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</si>
  <si>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</si>
  <si>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</si>
  <si>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</si>
  <si>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</si>
  <si>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</si>
  <si>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</si>
  <si>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</si>
  <si>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</si>
  <si>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</si>
  <si>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</si>
  <si>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</si>
  <si>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</si>
  <si>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</si>
  <si>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</si>
  <si>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</si>
  <si>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</si>
  <si>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</si>
  <si>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</si>
  <si>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</si>
  <si>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</si>
  <si>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</si>
  <si>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</si>
  <si>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</si>
  <si>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</si>
  <si>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</si>
  <si>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</si>
  <si>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</si>
  <si>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</si>
  <si>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</si>
  <si>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</si>
  <si>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</si>
  <si>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</si>
  <si>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</si>
  <si>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</si>
  <si>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</si>
  <si>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</si>
  <si>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</si>
  <si>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</si>
  <si>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</si>
  <si>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</si>
  <si>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</si>
  <si>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</si>
  <si>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</si>
  <si>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</si>
  <si>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</si>
  <si>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</si>
  <si>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</si>
  <si>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</si>
  <si>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</si>
  <si>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</si>
  <si>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</si>
  <si>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</si>
  <si>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</si>
  <si>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</si>
  <si>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</si>
  <si>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</si>
  <si>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</si>
  <si>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</si>
  <si>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</si>
  <si>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</si>
  <si>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</si>
  <si>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</si>
  <si>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</si>
  <si>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</si>
  <si>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</si>
  <si>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</si>
  <si>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</si>
  <si>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</si>
  <si>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</si>
  <si>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</si>
  <si>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</si>
  <si>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</si>
  <si>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</si>
  <si>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</si>
  <si>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</si>
  <si>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</si>
  <si>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</si>
  <si>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</si>
  <si>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</si>
  <si>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</si>
  <si>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</si>
  <si>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</si>
  <si>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</si>
  <si>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</si>
  <si>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</si>
  <si>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</si>
  <si>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</si>
  <si>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</si>
  <si>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</si>
  <si>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</si>
  <si>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</si>
  <si>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</si>
  <si>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</si>
  <si>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</si>
  <si>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</si>
  <si>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</si>
  <si>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</si>
  <si>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</si>
  <si>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</si>
  <si>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</si>
  <si>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</si>
  <si>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</si>
  <si>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</si>
  <si>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</si>
  <si>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</si>
  <si>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</si>
  <si>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</si>
  <si>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</si>
  <si>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</si>
  <si>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</si>
  <si>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</si>
  <si>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</si>
  <si>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</si>
  <si>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</si>
  <si>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</si>
  <si>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</si>
  <si>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</si>
  <si>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</si>
  <si>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</si>
  <si>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</si>
  <si>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</si>
  <si>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</si>
  <si>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</si>
  <si>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</si>
  <si>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</si>
  <si>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</si>
  <si>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</si>
  <si>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</si>
  <si>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</si>
  <si>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</si>
  <si>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</si>
  <si>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</si>
  <si>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</si>
  <si>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</si>
  <si>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</si>
  <si>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</si>
  <si>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</si>
  <si>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</si>
  <si>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</si>
  <si>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</si>
  <si>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</si>
  <si>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</si>
  <si>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</si>
  <si>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</si>
  <si>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</si>
  <si>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</si>
  <si>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</si>
  <si>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</si>
  <si>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</si>
  <si>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</si>
  <si>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</si>
  <si>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</si>
  <si>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</si>
  <si>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</si>
  <si>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</si>
  <si>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</si>
  <si>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</si>
  <si>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</si>
  <si>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</si>
  <si>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</si>
  <si>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</si>
  <si>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</si>
  <si>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</si>
  <si>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</si>
  <si>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</si>
  <si>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</si>
  <si>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</si>
  <si>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</si>
  <si>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</si>
  <si>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</si>
  <si>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</si>
  <si>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</si>
  <si>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</si>
  <si>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</si>
  <si>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</si>
  <si>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</si>
  <si>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</si>
  <si>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</si>
  <si>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</si>
  <si>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</si>
  <si>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</si>
  <si>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</si>
  <si>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</si>
  <si>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</si>
  <si>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</si>
  <si>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</si>
  <si>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</si>
  <si>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</si>
  <si>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</si>
  <si>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</si>
  <si>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</si>
  <si>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</si>
  <si>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</si>
  <si>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</si>
  <si>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</si>
  <si>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</si>
  <si>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</si>
  <si>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</si>
  <si>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</si>
  <si>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</si>
  <si>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</si>
  <si>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</si>
  <si>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</si>
  <si>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</si>
  <si>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</si>
  <si>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</si>
  <si>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</si>
  <si>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</si>
  <si>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</si>
  <si>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</si>
  <si>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</si>
  <si>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</si>
  <si>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</si>
  <si>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</si>
  <si>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</si>
  <si>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</si>
  <si>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</si>
  <si>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</si>
  <si>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</si>
  <si>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</si>
  <si>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</si>
  <si>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</si>
  <si>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</si>
  <si>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</si>
  <si>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</si>
  <si>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</si>
  <si>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</si>
  <si>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</si>
  <si>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</si>
  <si>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</si>
  <si>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</si>
  <si>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</si>
  <si>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</si>
  <si>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</si>
  <si>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</si>
  <si>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</si>
  <si>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</si>
  <si>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</si>
  <si>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</si>
  <si>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</si>
  <si>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</si>
  <si>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</si>
  <si>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</si>
  <si>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</si>
  <si>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</si>
  <si>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</si>
  <si>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</si>
  <si>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</si>
  <si>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</si>
  <si>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</si>
  <si>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</si>
  <si>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</si>
  <si>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</si>
  <si>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</si>
  <si>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</si>
  <si>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</si>
  <si>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</si>
  <si>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</si>
  <si>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</si>
  <si>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</si>
  <si>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</si>
  <si>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</si>
  <si>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</si>
  <si>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</si>
  <si>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</si>
  <si>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</si>
  <si>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</si>
  <si>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</si>
  <si>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</si>
  <si>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</si>
  <si>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</si>
  <si>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</si>
  <si>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</si>
  <si>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</si>
  <si>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</si>
  <si>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</si>
  <si>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</si>
  <si>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</si>
  <si>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</si>
  <si>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</si>
  <si>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</si>
  <si>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</si>
  <si>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</si>
  <si>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</si>
  <si>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</si>
  <si>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</si>
  <si>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</si>
  <si>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</si>
  <si>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</si>
  <si>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</si>
  <si>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</si>
  <si>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</si>
  <si>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</si>
  <si>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</si>
  <si>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</si>
  <si>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</si>
  <si>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</si>
  <si>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</si>
  <si>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</si>
  <si>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</si>
  <si>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</si>
  <si>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</si>
  <si>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</si>
  <si>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</si>
  <si>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</si>
  <si>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</si>
  <si>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</si>
  <si>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</si>
  <si>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</si>
  <si>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</si>
  <si>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</si>
  <si>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</si>
  <si>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</si>
  <si>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</si>
  <si>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</si>
  <si>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</si>
  <si>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</si>
  <si>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</si>
  <si>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</si>
  <si>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</si>
  <si>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</si>
  <si>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</si>
  <si>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</si>
  <si>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</si>
  <si>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</si>
  <si>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</si>
  <si>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</si>
  <si>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</si>
  <si>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</si>
  <si>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</si>
  <si>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</si>
  <si>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</si>
  <si>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</si>
  <si>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</si>
  <si>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</si>
  <si>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</si>
  <si>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</si>
  <si>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</si>
  <si>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</si>
  <si>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</si>
  <si>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</si>
  <si>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</si>
  <si>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</si>
  <si>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</si>
  <si>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</si>
  <si>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</si>
  <si>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</si>
  <si>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</si>
  <si>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</si>
  <si>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</si>
  <si>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</si>
  <si>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</si>
  <si>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</si>
  <si>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</si>
  <si>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</si>
  <si>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</si>
  <si>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</si>
  <si>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</si>
  <si>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</si>
  <si>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</si>
  <si>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</si>
  <si>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</si>
  <si>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</si>
  <si>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</si>
  <si>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</si>
  <si>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</si>
  <si>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</si>
  <si>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</si>
  <si>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</si>
  <si>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</si>
  <si>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</si>
  <si>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</si>
  <si>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</si>
  <si>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</si>
  <si>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</si>
  <si>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</si>
  <si>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</si>
  <si>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</si>
  <si>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</si>
  <si>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</si>
  <si>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</si>
  <si>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</si>
  <si>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</si>
  <si>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</si>
  <si>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</si>
  <si>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</si>
  <si>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</si>
  <si>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</si>
  <si>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</si>
  <si>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</si>
  <si>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</si>
  <si>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</si>
  <si>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</si>
  <si>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</si>
  <si>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</si>
  <si>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</si>
  <si>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</si>
  <si>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</si>
  <si>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</si>
  <si>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</si>
  <si>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</si>
  <si>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</si>
  <si>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</si>
  <si>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</si>
  <si>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</si>
  <si>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</si>
  <si>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</si>
  <si>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</si>
  <si>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</si>
  <si>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</si>
  <si>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</si>
  <si>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</si>
  <si>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</si>
  <si>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</si>
  <si>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</si>
  <si>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</si>
  <si>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</si>
  <si>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</si>
  <si>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</si>
  <si>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</si>
  <si>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</si>
  <si>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</si>
  <si>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</si>
  <si>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</si>
  <si>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</si>
  <si>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</si>
  <si>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</si>
  <si>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</si>
  <si>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</si>
  <si>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</si>
  <si>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</si>
  <si>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</si>
  <si>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</si>
  <si>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</si>
  <si>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</si>
  <si>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</si>
  <si>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</si>
  <si>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</si>
  <si>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</si>
  <si>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</si>
  <si>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</si>
  <si>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</si>
  <si>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</si>
  <si>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</si>
  <si>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</si>
  <si>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</si>
  <si>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</si>
  <si>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</si>
  <si>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</si>
  <si>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</si>
  <si>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</si>
  <si>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</si>
  <si>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</si>
  <si>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</si>
  <si>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</si>
  <si>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</si>
  <si>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</si>
  <si>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</si>
  <si>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</si>
  <si>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</si>
  <si>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</si>
  <si>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</si>
  <si>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</si>
  <si>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</si>
  <si>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</si>
  <si>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</si>
  <si>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</si>
  <si>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</si>
  <si>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</si>
  <si>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</si>
  <si>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</si>
  <si>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</si>
  <si>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</si>
  <si>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</si>
  <si>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</si>
  <si>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</si>
  <si>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</si>
  <si>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</si>
  <si>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</si>
  <si>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</si>
  <si>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</si>
  <si>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</si>
  <si>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</si>
  <si>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</si>
  <si>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</si>
  <si>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</si>
  <si>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</si>
  <si>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</si>
  <si>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</si>
  <si>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</si>
  <si>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</si>
  <si>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</si>
  <si>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</si>
  <si>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</si>
  <si>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</si>
  <si>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</si>
  <si>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</si>
  <si>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</si>
  <si>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</si>
  <si>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</si>
  <si>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</si>
  <si>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</si>
  <si>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</si>
  <si>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</si>
  <si>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</si>
  <si>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</si>
  <si>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</si>
  <si>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</si>
  <si>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</si>
  <si>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</si>
  <si>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</si>
  <si>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</si>
  <si>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</si>
  <si>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</si>
  <si>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</si>
  <si>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</si>
  <si>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</si>
  <si>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</si>
  <si>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</si>
  <si>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</si>
  <si>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</si>
  <si>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</si>
  <si>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</si>
  <si>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</si>
  <si>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</si>
  <si>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</si>
  <si>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</si>
  <si>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</si>
  <si>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</si>
  <si>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</si>
  <si>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</si>
  <si>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</si>
  <si>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</si>
  <si>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</si>
  <si>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</si>
  <si>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</si>
  <si>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</si>
  <si>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</si>
  <si>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</si>
  <si>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</si>
  <si>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</si>
  <si>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</si>
  <si>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</si>
  <si>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</si>
  <si>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</si>
  <si>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</si>
  <si>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</si>
  <si>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</si>
  <si>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</si>
  <si>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</si>
  <si>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</si>
  <si>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</si>
  <si>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</si>
  <si>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</si>
  <si>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</si>
  <si>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</si>
  <si>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</si>
  <si>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</si>
  <si>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</si>
  <si>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</si>
  <si>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</si>
  <si>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</si>
  <si>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</si>
  <si>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</si>
  <si>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</si>
  <si>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</si>
  <si>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</si>
  <si>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</si>
  <si>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</si>
  <si>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</si>
  <si>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</si>
  <si>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</si>
  <si>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</si>
  <si>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</si>
  <si>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</si>
  <si>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</si>
  <si>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</si>
  <si>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</si>
  <si>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</si>
  <si>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</si>
  <si>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</si>
  <si>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</si>
  <si>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</si>
  <si>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</si>
  <si>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</si>
  <si>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</si>
  <si>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</si>
  <si>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</si>
  <si>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</si>
  <si>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</si>
  <si>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</si>
  <si>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</si>
  <si>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</si>
  <si>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</si>
  <si>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</si>
  <si>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</si>
  <si>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</si>
  <si>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</si>
  <si>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</si>
  <si>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</si>
  <si>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</si>
  <si>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</si>
  <si>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</si>
  <si>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</si>
  <si>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</si>
  <si>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</si>
  <si>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</si>
  <si>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</si>
  <si>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</si>
  <si>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</si>
  <si>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</si>
  <si>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</si>
  <si>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</si>
  <si>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</si>
  <si>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</si>
  <si>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</si>
  <si>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</si>
  <si>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</si>
  <si>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</si>
  <si>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</si>
  <si>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</si>
  <si>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</si>
  <si>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</si>
  <si>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</si>
  <si>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</si>
  <si>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</si>
  <si>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</si>
  <si>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</si>
  <si>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</si>
  <si>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</si>
  <si>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</si>
  <si>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</si>
  <si>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</si>
  <si>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</si>
  <si>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</si>
  <si>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</si>
  <si>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</si>
  <si>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</si>
  <si>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</si>
  <si>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</si>
  <si>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</si>
  <si>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</si>
  <si>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</si>
  <si>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</si>
  <si>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</si>
  <si>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</si>
  <si>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</si>
  <si>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</si>
  <si>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</si>
  <si>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</si>
  <si>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</si>
  <si>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</si>
  <si>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</si>
  <si>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</si>
  <si>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</si>
  <si>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</si>
  <si>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</si>
  <si>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</si>
  <si>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</si>
  <si>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</si>
  <si>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</si>
  <si>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</si>
  <si>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</si>
  <si>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</si>
  <si>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</si>
  <si>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</si>
  <si>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</si>
  <si>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</si>
  <si>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</si>
  <si>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</si>
  <si>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</si>
  <si>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</si>
  <si>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</si>
  <si>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</si>
  <si>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</si>
  <si>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</si>
  <si>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</si>
  <si>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</si>
  <si>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</si>
  <si>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</si>
  <si>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</si>
  <si>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</si>
  <si>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</si>
  <si>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</si>
  <si>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</si>
  <si>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</si>
  <si>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</si>
  <si>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</si>
  <si>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</si>
  <si>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</si>
  <si>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</si>
  <si>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</si>
  <si>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</si>
  <si>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</si>
  <si>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</si>
  <si>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</si>
  <si>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</si>
  <si>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</si>
  <si>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</si>
  <si>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</si>
  <si>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</si>
  <si>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</si>
  <si>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</si>
  <si>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</si>
  <si>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</si>
  <si>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</si>
  <si>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</si>
  <si>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</si>
  <si>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</si>
  <si>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</si>
  <si>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</si>
  <si>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</si>
  <si>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</si>
  <si>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</si>
  <si>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</si>
  <si>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</si>
  <si>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</si>
  <si>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</si>
  <si>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</si>
  <si>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</si>
  <si>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</si>
  <si>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</si>
  <si>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</si>
  <si>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</si>
  <si>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</si>
  <si>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</si>
  <si>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</si>
  <si>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</si>
  <si>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</si>
  <si>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</si>
  <si>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</si>
  <si>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</si>
  <si>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</si>
  <si>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</si>
  <si>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</si>
  <si>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</si>
  <si>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</si>
  <si>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</si>
  <si>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</si>
  <si>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</si>
  <si>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</si>
  <si>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</si>
  <si>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</si>
  <si>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</si>
  <si>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</si>
  <si>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</si>
  <si>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</si>
  <si>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</si>
  <si>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</si>
  <si>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</si>
  <si>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</si>
  <si>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</si>
  <si>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</si>
  <si>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</si>
  <si>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</si>
  <si>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</si>
  <si>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</si>
  <si>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</si>
  <si>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</si>
  <si>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</si>
  <si>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</si>
  <si>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</si>
  <si>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</si>
  <si>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</si>
  <si>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</si>
  <si>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</si>
  <si>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</si>
  <si>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</si>
  <si>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</si>
  <si>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</si>
  <si>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</si>
  <si>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</si>
  <si>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</si>
  <si>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</si>
  <si>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</si>
  <si>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</si>
  <si>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</si>
  <si>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</si>
  <si>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</si>
  <si>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</si>
  <si>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</si>
  <si>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</si>
  <si>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</si>
  <si>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</si>
  <si>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</si>
  <si>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</si>
  <si>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</si>
  <si>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</si>
  <si>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</si>
  <si>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</si>
  <si>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</si>
  <si>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</si>
  <si>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</si>
  <si>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</si>
  <si>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</si>
  <si>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</si>
  <si>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</si>
  <si>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</si>
  <si>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</si>
  <si>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</si>
  <si>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</si>
  <si>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</si>
  <si>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</si>
  <si>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</si>
  <si>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</si>
  <si>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</si>
  <si>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</si>
  <si>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</si>
  <si>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</si>
  <si>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</si>
  <si>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</si>
  <si>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</si>
  <si>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</si>
  <si>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</si>
  <si>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</si>
  <si>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</si>
  <si>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</si>
  <si>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</si>
  <si>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</si>
  <si>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</si>
  <si>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</si>
  <si>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</si>
  <si>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</si>
  <si>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</si>
  <si>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</si>
  <si>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</si>
  <si>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</si>
  <si>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</si>
  <si>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</si>
  <si>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</si>
  <si>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</si>
  <si>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</si>
  <si>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</si>
  <si>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</si>
  <si>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</si>
  <si>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</si>
  <si>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</si>
  <si>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</si>
  <si>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</si>
  <si>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</si>
  <si>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</si>
  <si>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</si>
  <si>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</si>
  <si>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</si>
  <si>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</si>
  <si>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</si>
  <si>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</si>
  <si>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</si>
  <si>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</si>
  <si>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</si>
  <si>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</si>
  <si>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</si>
  <si>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</si>
  <si>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</si>
  <si>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</si>
  <si>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</si>
  <si>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</si>
  <si>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</si>
  <si>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</si>
  <si>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</si>
  <si>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</si>
  <si>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</si>
  <si>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</si>
  <si>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</si>
  <si>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</si>
  <si>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</si>
  <si>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</si>
  <si>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</si>
  <si>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</si>
  <si>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</si>
  <si>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</si>
  <si>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</si>
  <si>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</si>
  <si>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</si>
  <si>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</si>
  <si>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</si>
  <si>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</si>
  <si>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</si>
  <si>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</si>
  <si>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</si>
  <si>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</si>
  <si>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</si>
  <si>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</si>
  <si>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</si>
  <si>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</si>
  <si>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</si>
  <si>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</si>
  <si>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</si>
  <si>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</si>
  <si>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</si>
  <si>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</si>
  <si>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</si>
  <si>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</si>
  <si>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</si>
  <si>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</si>
  <si>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</si>
  <si>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</si>
  <si>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</si>
  <si>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</si>
  <si>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</si>
  <si>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</si>
  <si>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</si>
  <si>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</si>
  <si>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</si>
  <si>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</si>
  <si>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</si>
  <si>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</si>
  <si>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</si>
  <si>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</si>
  <si>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</si>
  <si>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</si>
  <si>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</si>
  <si>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</si>
  <si>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</si>
  <si>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</si>
  <si>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</si>
  <si>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</si>
  <si>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</si>
  <si>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</si>
  <si>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</si>
  <si>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</si>
  <si>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</si>
  <si>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</si>
  <si>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</si>
  <si>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</si>
  <si>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</si>
  <si>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</si>
  <si>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</si>
  <si>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</si>
  <si>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</si>
  <si>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</si>
  <si>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</si>
  <si>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</si>
  <si>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</si>
  <si>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</si>
  <si>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</si>
  <si>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</si>
  <si>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</si>
  <si>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</si>
  <si>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</si>
  <si>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</si>
  <si>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</si>
  <si>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</si>
  <si>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</si>
  <si>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</si>
  <si>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</si>
  <si>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</si>
  <si>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</si>
  <si>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</si>
  <si>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</si>
  <si>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</si>
  <si>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</si>
  <si>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</si>
  <si>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</si>
  <si>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</si>
  <si>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</si>
  <si>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</si>
  <si>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</si>
  <si>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</si>
  <si>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</si>
  <si>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</si>
  <si>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</si>
  <si>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</si>
  <si>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</si>
  <si>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</si>
  <si>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</si>
  <si>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</si>
  <si>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</si>
  <si>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</si>
  <si>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</si>
  <si>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</si>
  <si>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</si>
  <si>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</si>
  <si>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</si>
  <si>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</si>
  <si>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</si>
  <si>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</si>
  <si>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</si>
  <si>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</si>
  <si>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</si>
  <si>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</si>
  <si>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</si>
  <si>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</si>
  <si>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</si>
  <si>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</si>
  <si>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</si>
  <si>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</si>
  <si>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</si>
  <si>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</si>
  <si>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</si>
  <si>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</si>
  <si>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</si>
  <si>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</si>
  <si>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</si>
  <si>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</si>
  <si>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</si>
  <si>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</si>
  <si>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</si>
  <si>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</si>
  <si>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</si>
  <si>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</si>
  <si>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</si>
  <si>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</si>
  <si>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</si>
  <si>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</si>
  <si>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</si>
  <si>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</si>
  <si>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</si>
  <si>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</si>
  <si>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</si>
  <si>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</si>
  <si>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</si>
  <si>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</si>
  <si>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</si>
  <si>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</si>
  <si>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</si>
  <si>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</si>
  <si>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</si>
  <si>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</si>
  <si>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</si>
  <si>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</si>
  <si>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</si>
  <si>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</si>
  <si>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</si>
  <si>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</si>
  <si>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</si>
  <si>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</si>
  <si>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</si>
  <si>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</si>
  <si>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</si>
  <si>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</si>
  <si>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</si>
  <si>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</si>
  <si>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</si>
  <si>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</si>
  <si>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</si>
  <si>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</si>
  <si>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</si>
  <si>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</si>
  <si>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</si>
  <si>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</si>
  <si>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</si>
  <si>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</si>
  <si>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</si>
  <si>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</si>
  <si>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</si>
  <si>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</si>
  <si>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</si>
  <si>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</si>
  <si>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</si>
  <si>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</si>
  <si>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</si>
  <si>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</si>
  <si>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</si>
  <si>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</si>
  <si>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</si>
  <si>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</si>
  <si>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</si>
  <si>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</si>
  <si>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</si>
  <si>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</si>
  <si>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</si>
  <si>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</si>
  <si>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</si>
  <si>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</si>
  <si>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</si>
  <si>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</si>
  <si>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</si>
  <si>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</si>
  <si>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</si>
  <si>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</si>
  <si>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</si>
  <si>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</si>
  <si>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</si>
  <si>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</si>
  <si>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</si>
  <si>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</si>
  <si>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</si>
  <si>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</si>
  <si>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</si>
  <si>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</si>
  <si>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</si>
  <si>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</si>
  <si>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</si>
  <si>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</si>
  <si>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</si>
  <si>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</si>
  <si>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</si>
  <si>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</si>
  <si>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</si>
  <si>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</si>
  <si>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</si>
  <si>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</si>
  <si>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</si>
  <si>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</si>
  <si>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</si>
  <si>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</si>
  <si>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</si>
  <si>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</si>
  <si>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</si>
  <si>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</si>
  <si>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</si>
  <si>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</si>
  <si>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</si>
  <si>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</si>
  <si>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</si>
  <si>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</si>
  <si>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</si>
  <si>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</si>
  <si>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</si>
  <si>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</si>
  <si>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</si>
  <si>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</si>
  <si>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</si>
  <si>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</si>
  <si>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</si>
  <si>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</si>
  <si>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</si>
  <si>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</si>
  <si>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</si>
  <si>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</si>
  <si>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</si>
  <si>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</si>
  <si>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</si>
  <si>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</si>
  <si>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</si>
  <si>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</si>
  <si>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</si>
  <si>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</si>
  <si>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</si>
  <si>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</si>
  <si>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</si>
  <si>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</si>
  <si>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</si>
  <si>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</si>
  <si>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</si>
  <si>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</si>
  <si>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</si>
  <si>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</si>
  <si>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</si>
  <si>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</si>
  <si>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</si>
  <si>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</si>
  <si>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</si>
  <si>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</si>
  <si>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</si>
  <si>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</si>
  <si>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</si>
  <si>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</si>
  <si>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</si>
  <si>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</si>
  <si>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</si>
  <si>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</si>
  <si>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</si>
  <si>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</si>
  <si>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</si>
  <si>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</si>
  <si>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</si>
  <si>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</si>
  <si>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</si>
  <si>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</si>
  <si>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</si>
  <si>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</si>
  <si>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</si>
  <si>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</si>
  <si>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</si>
  <si>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</si>
  <si>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</si>
  <si>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</si>
  <si>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</si>
  <si>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</si>
  <si>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</si>
  <si>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</si>
  <si>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</si>
  <si>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</si>
  <si>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</si>
  <si>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</si>
  <si>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</si>
  <si>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</si>
  <si>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</si>
  <si>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</si>
  <si>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</si>
  <si>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</si>
  <si>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</si>
  <si>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</si>
  <si>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</si>
  <si>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</si>
  <si>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</si>
  <si>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</si>
  <si>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</si>
  <si>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</si>
  <si>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</si>
  <si>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</si>
  <si>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</si>
  <si>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</si>
  <si>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</si>
  <si>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</si>
  <si>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</si>
  <si>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</si>
  <si>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</si>
  <si>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</si>
  <si>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</si>
  <si>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</si>
  <si>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</si>
  <si>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</si>
  <si>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</si>
  <si>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</si>
  <si>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</si>
  <si>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</si>
  <si>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</si>
  <si>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</si>
  <si>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</si>
  <si>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</si>
  <si>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</si>
  <si>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</si>
  <si>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</si>
  <si>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</si>
  <si>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</si>
  <si>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</si>
  <si>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</si>
  <si>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</si>
  <si>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</si>
  <si>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</si>
  <si>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</si>
  <si>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</si>
  <si>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</si>
  <si>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</si>
  <si>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</si>
  <si>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</si>
  <si>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</si>
  <si>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</si>
  <si>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</si>
  <si>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</si>
  <si>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</si>
  <si>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</si>
  <si>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</si>
  <si>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</si>
  <si>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</si>
  <si>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</si>
  <si>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</si>
  <si>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</si>
  <si>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</si>
  <si>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</si>
  <si>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</si>
  <si>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</si>
  <si>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</si>
  <si>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</si>
  <si>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</si>
  <si>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</si>
  <si>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</si>
  <si>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</si>
  <si>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</si>
  <si>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</si>
  <si>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</si>
  <si>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</si>
  <si>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</si>
  <si>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</si>
  <si>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</si>
  <si>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</si>
  <si>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</si>
  <si>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</si>
  <si>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</si>
  <si>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</si>
  <si>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</si>
  <si>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</si>
  <si>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</si>
  <si>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</si>
  <si>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</si>
  <si>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</si>
  <si>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</si>
  <si>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</si>
  <si>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</si>
  <si>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</si>
  <si>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</si>
  <si>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</si>
  <si>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</si>
  <si>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</si>
  <si>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</si>
  <si>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</si>
  <si>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</si>
  <si>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</si>
  <si>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</si>
  <si>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</si>
  <si>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</si>
  <si>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</si>
  <si>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</si>
  <si>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</si>
  <si>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</si>
  <si>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</si>
  <si>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</si>
  <si>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</si>
  <si>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</si>
  <si>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</si>
  <si>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</si>
  <si>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</si>
  <si>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</si>
  <si>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</si>
  <si>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</si>
  <si>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</si>
  <si>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</si>
  <si>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</si>
  <si>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</si>
  <si>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</si>
  <si>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</si>
  <si>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</si>
  <si>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</si>
  <si>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</si>
  <si>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</si>
  <si>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</si>
  <si>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</si>
  <si>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</si>
  <si>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</si>
  <si>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</si>
  <si>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</si>
  <si>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</si>
  <si>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</si>
  <si>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</si>
  <si>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</si>
  <si>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</si>
  <si>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</si>
  <si>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</si>
  <si>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</si>
  <si>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</si>
  <si>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</si>
  <si>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</si>
  <si>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</si>
  <si>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</si>
  <si>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</si>
  <si>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</si>
  <si>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</si>
  <si>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</si>
  <si>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</si>
  <si>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</si>
  <si>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</si>
  <si>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</si>
  <si>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</si>
  <si>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</si>
  <si>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</si>
  <si>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</si>
  <si>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</si>
  <si>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</si>
  <si>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</si>
  <si>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</si>
  <si>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</si>
  <si>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</si>
  <si>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</si>
  <si>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</si>
  <si>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</si>
  <si>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</si>
  <si>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</si>
  <si>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</si>
  <si>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</si>
  <si>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</si>
  <si>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</si>
  <si>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</si>
  <si>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</si>
  <si>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</si>
  <si>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</si>
  <si>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</si>
  <si>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</si>
  <si>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</si>
  <si>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</si>
  <si>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</si>
  <si>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</si>
  <si>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</si>
  <si>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</si>
  <si>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</si>
  <si>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</si>
  <si>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</si>
  <si>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</si>
  <si>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</si>
  <si>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</si>
  <si>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</si>
  <si>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</si>
  <si>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</si>
  <si>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</si>
  <si>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</si>
  <si>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</si>
  <si>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</si>
  <si>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</si>
  <si>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</si>
  <si>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</si>
  <si>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</si>
  <si>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</si>
  <si>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</si>
  <si>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</si>
  <si>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</si>
  <si>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</si>
  <si>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</si>
  <si>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</si>
  <si>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</si>
  <si>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</si>
  <si>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</si>
  <si>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</si>
  <si>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</si>
  <si>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</si>
  <si>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</si>
  <si>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</si>
  <si>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</si>
  <si>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</si>
  <si>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</si>
  <si>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</si>
  <si>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</si>
  <si>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</si>
  <si>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</si>
  <si>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</si>
  <si>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</si>
  <si>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</si>
  <si>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</si>
  <si>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</si>
  <si>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</si>
  <si>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</si>
  <si>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</si>
  <si>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</si>
  <si>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</si>
  <si>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</si>
  <si>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</si>
  <si>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</si>
  <si>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</si>
  <si>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</si>
  <si>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</si>
  <si>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</si>
  <si>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</si>
  <si>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</si>
  <si>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</si>
  <si>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</si>
  <si>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</si>
  <si>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</si>
  <si>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</si>
  <si>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</si>
  <si>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</si>
  <si>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</si>
  <si>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</si>
  <si>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</si>
  <si>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</si>
  <si>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</si>
  <si>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</si>
  <si>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</si>
  <si>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</si>
  <si>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</si>
  <si>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</si>
  <si>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</si>
  <si>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</si>
  <si>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</si>
  <si>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</si>
  <si>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</si>
  <si>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</si>
  <si>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</si>
  <si>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</si>
  <si>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</si>
  <si>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</si>
  <si>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</si>
  <si>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</si>
  <si>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</si>
  <si>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</si>
  <si>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</si>
  <si>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</si>
  <si>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</si>
  <si>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</si>
  <si>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</si>
  <si>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</si>
  <si>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</si>
  <si>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</si>
  <si>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</si>
  <si>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</si>
  <si>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</si>
  <si>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</si>
  <si>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</si>
  <si>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</si>
  <si>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</si>
  <si>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</si>
  <si>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</si>
  <si>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</si>
  <si>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</si>
  <si>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</si>
  <si>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</si>
  <si>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</si>
  <si>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</si>
  <si>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</si>
  <si>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</si>
  <si>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</si>
  <si>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</si>
  <si>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</si>
  <si>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</si>
  <si>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</si>
  <si>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</si>
  <si>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</si>
  <si>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</si>
  <si>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</si>
  <si>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</si>
  <si>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</si>
  <si>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</si>
  <si>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</si>
  <si>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</si>
  <si>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</si>
  <si>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</si>
  <si>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</si>
  <si>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</si>
  <si>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</si>
  <si>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</si>
  <si>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</si>
  <si>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</si>
  <si>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</si>
  <si>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</si>
  <si>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</si>
  <si>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</si>
  <si>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</si>
  <si>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</si>
  <si>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</si>
  <si>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</si>
  <si>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</si>
  <si>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</si>
  <si>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</si>
  <si>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</si>
  <si>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</si>
  <si>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</si>
  <si>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</si>
  <si>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</si>
  <si>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</si>
  <si>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</si>
  <si>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</si>
  <si>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</si>
  <si>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</si>
  <si>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</si>
  <si>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</si>
  <si>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</si>
  <si>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</si>
  <si>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</si>
  <si>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</si>
  <si>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</si>
  <si>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</si>
  <si>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</si>
  <si>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</si>
  <si>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</si>
  <si>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</si>
  <si>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</si>
  <si>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</si>
  <si>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</si>
  <si>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</si>
  <si>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</si>
  <si>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</si>
  <si>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</si>
  <si>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</si>
  <si>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</si>
  <si>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</si>
  <si>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</si>
  <si>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</si>
  <si>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</si>
  <si>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</si>
  <si>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</si>
  <si>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</si>
  <si>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</si>
  <si>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</si>
  <si>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</si>
  <si>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</si>
  <si>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</si>
  <si>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</si>
  <si>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</si>
  <si>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</si>
  <si>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</si>
  <si>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</si>
  <si>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</si>
  <si>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</si>
  <si>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</si>
  <si>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</si>
  <si>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</si>
  <si>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</si>
  <si>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</si>
  <si>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</si>
  <si>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</si>
  <si>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</si>
  <si>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</si>
  <si>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</si>
  <si>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</si>
  <si>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</si>
  <si>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</si>
  <si>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</si>
  <si>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</si>
  <si>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</si>
  <si>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</si>
  <si>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</si>
  <si>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</si>
  <si>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</si>
  <si>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</si>
  <si>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</si>
  <si>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</si>
  <si>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</si>
  <si>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</si>
  <si>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</si>
  <si>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</si>
  <si>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</si>
  <si>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</si>
  <si>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</si>
  <si>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</si>
  <si>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</si>
  <si>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</si>
  <si>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</si>
  <si>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</si>
  <si>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</si>
  <si>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</si>
  <si>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</si>
  <si>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</si>
  <si>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</si>
  <si>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</si>
  <si>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</si>
  <si>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</si>
  <si>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</si>
  <si>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</si>
  <si>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</si>
  <si>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</si>
  <si>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</si>
  <si>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</si>
  <si>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</si>
  <si>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</si>
  <si>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</si>
  <si>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</si>
  <si>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</si>
  <si>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</si>
  <si>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</si>
  <si>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</si>
  <si>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</si>
  <si>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</si>
  <si>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</si>
  <si>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</si>
  <si>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</si>
  <si>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</si>
  <si>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</si>
  <si>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</si>
  <si>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</si>
  <si>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</si>
  <si>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</si>
  <si>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</si>
  <si>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</si>
  <si>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</si>
  <si>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</si>
  <si>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</si>
  <si>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</si>
  <si>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</si>
  <si>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</si>
  <si>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</si>
  <si>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</si>
  <si>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</si>
  <si>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</si>
  <si>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</si>
  <si>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</si>
  <si>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</si>
  <si>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</si>
  <si>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</si>
  <si>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</si>
  <si>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</si>
  <si>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</si>
  <si>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</si>
  <si>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</si>
  <si>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</si>
  <si>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</si>
  <si>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</si>
  <si>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</si>
  <si>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</si>
  <si>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</si>
  <si>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</si>
  <si>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</si>
  <si>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</si>
  <si>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</si>
  <si>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</si>
  <si>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</si>
  <si>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</si>
  <si>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</si>
  <si>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</si>
  <si>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</si>
  <si>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</si>
  <si>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</si>
  <si>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</si>
  <si>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</si>
  <si>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</si>
  <si>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</si>
  <si>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</si>
  <si>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</si>
  <si>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</si>
  <si>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</si>
  <si>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</si>
  <si>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</si>
  <si>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</si>
  <si>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</si>
  <si>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</si>
  <si>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</si>
  <si>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</si>
  <si>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</si>
  <si>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</si>
  <si>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</si>
  <si>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</si>
  <si>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</si>
  <si>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</si>
  <si>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</si>
  <si>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</si>
  <si>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</si>
  <si>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</si>
  <si>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</si>
  <si>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</si>
  <si>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</si>
  <si>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</si>
  <si>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</si>
  <si>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</si>
  <si>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</si>
  <si>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</si>
  <si>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</si>
  <si>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</si>
  <si>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</si>
  <si>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</si>
  <si>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</si>
  <si>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</si>
  <si>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</si>
  <si>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</si>
  <si>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</si>
  <si>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</si>
  <si>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</si>
  <si>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</si>
  <si>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</si>
  <si>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</si>
  <si>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</si>
  <si>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</si>
  <si>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</si>
  <si>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</si>
  <si>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</si>
  <si>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</si>
  <si>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</si>
  <si>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</si>
  <si>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</si>
  <si>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</si>
  <si>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</si>
  <si>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</si>
  <si>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</si>
  <si>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</si>
  <si>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</si>
  <si>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</si>
  <si>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</si>
  <si>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</si>
  <si>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</si>
  <si>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</si>
  <si>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</si>
  <si>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</si>
  <si>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</si>
  <si>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</si>
  <si>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</si>
  <si>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</si>
  <si>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</si>
  <si>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</si>
  <si>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</si>
  <si>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</si>
  <si>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</si>
  <si>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</si>
  <si>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</si>
  <si>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</si>
  <si>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</si>
  <si>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</si>
  <si>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</si>
  <si>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</si>
  <si>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</si>
  <si>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</si>
  <si>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</si>
  <si>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</si>
  <si>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</si>
  <si>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</si>
  <si>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</si>
  <si>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</si>
  <si>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</si>
  <si>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</si>
  <si>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</si>
  <si>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</si>
  <si>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</si>
  <si>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</si>
  <si>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</si>
  <si>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</si>
  <si>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</si>
  <si>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</si>
  <si>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</si>
  <si>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</si>
  <si>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</si>
  <si>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</si>
  <si>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</si>
  <si>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</si>
  <si>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</si>
  <si>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</si>
  <si>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</si>
  <si>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</si>
  <si>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</si>
  <si>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</si>
  <si>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</si>
  <si>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</si>
  <si>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</si>
  <si>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</si>
  <si>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</si>
  <si>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</si>
  <si>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</si>
  <si>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</si>
  <si>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</si>
  <si>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</si>
  <si>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</si>
  <si>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</si>
  <si>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</si>
  <si>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</si>
  <si>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</si>
  <si>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</si>
  <si>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</si>
  <si>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</si>
  <si>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</si>
  <si>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</si>
  <si>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</si>
  <si>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</si>
  <si>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</si>
  <si>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</si>
  <si>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</si>
  <si>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</si>
  <si>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</si>
  <si>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</si>
  <si>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</si>
  <si>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</si>
  <si>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</si>
  <si>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</si>
  <si>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</si>
  <si>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</si>
  <si>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</si>
  <si>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</si>
  <si>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</si>
  <si>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</si>
  <si>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</si>
  <si>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</si>
  <si>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</si>
  <si>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</si>
  <si>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</si>
  <si>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</si>
  <si>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</si>
  <si>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</si>
  <si>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</si>
  <si>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</si>
  <si>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</si>
  <si>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</si>
  <si>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</si>
  <si>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</si>
  <si>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</si>
  <si>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</si>
  <si>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</si>
  <si>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</si>
  <si>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</si>
  <si>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</si>
  <si>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</si>
  <si>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</si>
  <si>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</si>
  <si>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</si>
  <si>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</si>
  <si>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</si>
  <si>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</si>
  <si>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</si>
  <si>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</si>
  <si>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</si>
  <si>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</si>
  <si>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</si>
  <si>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</si>
  <si>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</si>
  <si>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</si>
  <si>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</si>
  <si>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</si>
  <si>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</si>
  <si>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</si>
  <si>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</si>
  <si>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</si>
  <si>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</si>
  <si>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</si>
  <si>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</si>
  <si>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</si>
  <si>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</si>
  <si>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</si>
  <si>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</si>
  <si>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</si>
  <si>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</si>
  <si>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</si>
  <si>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</si>
  <si>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</si>
  <si>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</si>
  <si>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</si>
  <si>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</si>
  <si>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</si>
  <si>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</si>
  <si>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</si>
  <si>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</si>
  <si>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</si>
  <si>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</si>
  <si>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</si>
  <si>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</si>
  <si>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</si>
  <si>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</si>
  <si>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</si>
  <si>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</si>
  <si>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</si>
  <si>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</si>
  <si>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</si>
  <si>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</si>
  <si>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</si>
  <si>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</si>
  <si>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</si>
  <si>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</si>
  <si>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</si>
  <si>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</si>
  <si>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</si>
  <si>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</si>
  <si>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</si>
  <si>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</si>
  <si>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</si>
  <si>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</si>
  <si>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</si>
  <si>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</si>
  <si>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</si>
  <si>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</si>
  <si>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</si>
  <si>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</si>
  <si>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</si>
  <si>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</si>
  <si>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</si>
  <si>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</si>
  <si>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</si>
  <si>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</si>
  <si>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</si>
  <si>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</si>
  <si>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</si>
  <si>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</si>
  <si>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</si>
  <si>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</si>
  <si>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</si>
  <si>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</si>
  <si>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</si>
  <si>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</si>
  <si>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</si>
  <si>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</si>
  <si>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</si>
  <si>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</si>
  <si>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</si>
  <si>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</si>
  <si>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</si>
  <si>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</si>
  <si>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</si>
  <si>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</si>
  <si>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</si>
  <si>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</si>
  <si>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</si>
  <si>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</si>
  <si>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</si>
  <si>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</si>
  <si>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</si>
  <si>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</si>
  <si>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</si>
  <si>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</si>
  <si>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</si>
  <si>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</si>
  <si>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</si>
  <si>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</si>
  <si>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</si>
  <si>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</si>
  <si>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</si>
  <si>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</si>
  <si>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</si>
  <si>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</si>
  <si>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</si>
  <si>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</si>
  <si>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</si>
  <si>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</si>
  <si>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</si>
  <si>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</si>
  <si>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</si>
  <si>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</si>
  <si>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</si>
  <si>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</si>
  <si>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</si>
  <si>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</si>
  <si>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</si>
  <si>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</si>
  <si>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</si>
  <si>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</si>
  <si>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</si>
  <si>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</si>
  <si>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</si>
  <si>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</si>
  <si>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</si>
  <si>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</si>
  <si>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</si>
  <si>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</si>
  <si>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</si>
  <si>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</si>
  <si>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</si>
  <si>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</si>
  <si>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</si>
  <si>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</si>
  <si>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</si>
  <si>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</si>
  <si>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</si>
  <si>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</si>
  <si>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</si>
  <si>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</si>
  <si>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</si>
  <si>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</si>
  <si>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</si>
  <si>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</si>
  <si>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</si>
  <si>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</si>
  <si>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</si>
  <si>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</si>
  <si>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</si>
  <si>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</si>
  <si>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</si>
  <si>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</si>
  <si>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</si>
  <si>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</si>
  <si>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</si>
  <si>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</si>
  <si>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</si>
  <si>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</si>
  <si>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</si>
  <si>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</si>
  <si>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</si>
  <si>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</si>
  <si>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</si>
  <si>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</si>
  <si>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</si>
  <si>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</si>
  <si>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</si>
  <si>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</si>
  <si>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</si>
  <si>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</si>
  <si>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</si>
  <si>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</si>
  <si>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</si>
  <si>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</si>
  <si>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</si>
  <si>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</si>
  <si>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</si>
  <si>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</si>
  <si>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</si>
  <si>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</si>
  <si>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</si>
  <si>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</si>
  <si>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</si>
  <si>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</si>
  <si>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</si>
  <si>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</si>
  <si>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</si>
  <si>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</si>
  <si>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</si>
  <si>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</si>
  <si>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</si>
  <si>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</si>
  <si>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</si>
  <si>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</si>
  <si>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</si>
  <si>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</si>
  <si>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</si>
  <si>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</si>
  <si>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</si>
  <si>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</si>
  <si>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</si>
  <si>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</si>
  <si>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</si>
  <si>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</si>
  <si>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</si>
  <si>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</si>
  <si>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</si>
  <si>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</si>
  <si>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</si>
  <si>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</si>
  <si>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</si>
  <si>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</si>
  <si>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</si>
  <si>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</si>
  <si>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</si>
  <si>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</si>
  <si>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</si>
  <si>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</si>
  <si>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</si>
  <si>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</si>
  <si>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</si>
  <si>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</si>
  <si>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</si>
  <si>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</si>
  <si>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</si>
  <si>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</si>
  <si>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</si>
  <si>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</si>
  <si>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</si>
  <si>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</si>
  <si>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</si>
  <si>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</si>
  <si>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</si>
  <si>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</si>
  <si>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</si>
  <si>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</si>
  <si>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</si>
  <si>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</si>
  <si>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</si>
  <si>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</si>
  <si>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</si>
  <si>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</si>
  <si>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</si>
  <si>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</si>
  <si>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</si>
  <si>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</si>
  <si>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</si>
  <si>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</si>
  <si>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</si>
  <si>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</si>
  <si>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</si>
  <si>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</si>
  <si>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</si>
  <si>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</si>
  <si>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</si>
  <si>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</si>
  <si>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</si>
  <si>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</si>
  <si>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</si>
  <si>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</si>
  <si>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</si>
  <si>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</si>
  <si>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</si>
  <si>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</si>
  <si>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</si>
  <si>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</si>
  <si>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</si>
  <si>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</si>
  <si>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</si>
  <si>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</si>
  <si>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</si>
  <si>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</si>
  <si>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</si>
  <si>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</si>
  <si>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</si>
  <si>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</si>
  <si>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</si>
  <si>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</si>
  <si>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</si>
  <si>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</si>
  <si>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</si>
  <si>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</si>
  <si>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</si>
  <si>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</si>
  <si>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</si>
  <si>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</si>
  <si>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</si>
  <si>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</si>
  <si>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</si>
  <si>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</si>
  <si>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</si>
  <si>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</si>
  <si>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</si>
  <si>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</si>
  <si>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</si>
  <si>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</si>
  <si>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</si>
  <si>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</si>
  <si>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</si>
  <si>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</si>
  <si>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</si>
  <si>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</si>
  <si>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</si>
  <si>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</si>
  <si>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</si>
  <si>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</si>
  <si>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</si>
  <si>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</si>
  <si>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</si>
  <si>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</si>
  <si>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</si>
  <si>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</si>
  <si>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</si>
  <si>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</si>
  <si>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</si>
  <si>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</si>
  <si>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</si>
  <si>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</si>
  <si>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</si>
  <si>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</si>
  <si>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</si>
  <si>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</si>
  <si>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</si>
  <si>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</si>
  <si>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</si>
  <si>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</si>
  <si>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</si>
  <si>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</si>
  <si>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</si>
  <si>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</si>
  <si>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</si>
  <si>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</si>
  <si>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</si>
  <si>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</si>
  <si>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</si>
  <si>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</si>
  <si>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</si>
  <si>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</si>
  <si>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</si>
  <si>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</si>
  <si>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</si>
  <si>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</si>
  <si>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</si>
  <si>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</si>
  <si>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</si>
  <si>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</si>
  <si>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</si>
  <si>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</si>
  <si>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</si>
  <si>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</si>
  <si>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</si>
  <si>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</si>
  <si>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</si>
  <si>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</si>
  <si>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</si>
  <si>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</si>
  <si>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</si>
  <si>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</si>
  <si>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</si>
  <si>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</si>
  <si>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</si>
  <si>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</si>
  <si>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</si>
  <si>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</si>
  <si>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</si>
  <si>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</si>
  <si>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</si>
  <si>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</si>
  <si>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</si>
  <si>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</si>
  <si>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</si>
  <si>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</si>
  <si>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</si>
  <si>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</si>
  <si>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</si>
  <si>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</si>
  <si>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</si>
  <si>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</si>
  <si>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</si>
  <si>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</si>
  <si>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</si>
  <si>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</si>
  <si>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</si>
  <si>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</si>
  <si>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</si>
  <si>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</si>
  <si>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</si>
  <si>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</si>
  <si>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</si>
  <si>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</si>
  <si>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</si>
  <si>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</si>
  <si>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</si>
  <si>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</si>
  <si>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</si>
  <si>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</si>
  <si>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</si>
  <si>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</si>
  <si>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</si>
  <si>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</si>
  <si>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</si>
  <si>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</si>
  <si>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</si>
  <si>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</si>
  <si>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</si>
  <si>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</si>
  <si>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</si>
  <si>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</si>
  <si>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</si>
  <si>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</si>
  <si>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</si>
  <si>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</si>
  <si>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</si>
  <si>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</si>
  <si>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</si>
  <si>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</si>
  <si>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</si>
  <si>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</si>
  <si>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</si>
  <si>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</si>
  <si>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</si>
  <si>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</si>
  <si>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</si>
  <si>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</si>
  <si>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</si>
  <si>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</si>
  <si>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</si>
  <si>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</si>
  <si>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</si>
  <si>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</si>
  <si>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</si>
  <si>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</si>
  <si>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</si>
  <si>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</si>
  <si>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</si>
  <si>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</si>
  <si>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</si>
  <si>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</si>
  <si>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</si>
  <si>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</si>
  <si>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</si>
  <si>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</si>
  <si>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</si>
  <si>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</si>
  <si>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</si>
  <si>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</si>
  <si>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</si>
  <si>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</si>
  <si>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</si>
  <si>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</si>
  <si>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</si>
  <si>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</si>
  <si>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</si>
  <si>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</si>
  <si>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</si>
  <si>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</si>
  <si>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</si>
  <si>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</si>
  <si>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</si>
  <si>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</si>
  <si>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</si>
  <si>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</si>
  <si>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</si>
  <si>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</si>
  <si>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</si>
  <si>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</si>
  <si>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</si>
  <si>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</si>
  <si>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</si>
  <si>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</si>
  <si>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</si>
  <si>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</si>
  <si>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</si>
  <si>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</si>
  <si>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</si>
  <si>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</si>
  <si>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</si>
  <si>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</si>
  <si>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</si>
  <si>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</si>
  <si>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</si>
  <si>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</si>
  <si>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</si>
  <si>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</si>
  <si>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</si>
  <si>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</si>
  <si>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</si>
  <si>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</si>
  <si>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</si>
  <si>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</si>
  <si>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</si>
  <si>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</si>
  <si>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</si>
  <si>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</si>
  <si>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</si>
  <si>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</si>
  <si>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</si>
  <si>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</si>
  <si>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</si>
  <si>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</si>
  <si>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</si>
  <si>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</si>
  <si>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</si>
  <si>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</si>
  <si>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</si>
  <si>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</si>
  <si>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</si>
  <si>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</si>
  <si>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</si>
  <si>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</si>
  <si>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</si>
  <si>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</si>
  <si>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</si>
  <si>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</si>
  <si>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</si>
  <si>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</si>
  <si>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</si>
  <si>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</si>
  <si>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</si>
  <si>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</si>
  <si>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</si>
  <si>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</si>
  <si>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</si>
  <si>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</si>
  <si>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</si>
  <si>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</si>
  <si>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</si>
  <si>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</si>
  <si>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</si>
  <si>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</si>
  <si>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</si>
  <si>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</si>
  <si>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</si>
  <si>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</si>
  <si>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</si>
  <si>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</si>
  <si>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</si>
  <si>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</si>
  <si>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</si>
  <si>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</si>
  <si>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</si>
  <si>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</si>
  <si>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</si>
  <si>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</si>
  <si>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</si>
  <si>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</si>
  <si>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</si>
  <si>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</si>
  <si>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</si>
  <si>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</si>
  <si>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</si>
  <si>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</si>
  <si>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</si>
  <si>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</si>
  <si>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</si>
  <si>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</si>
  <si>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</si>
  <si>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</si>
  <si>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</si>
  <si>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</si>
  <si>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</si>
  <si>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</si>
  <si>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</si>
  <si>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</si>
  <si>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</si>
  <si>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</si>
  <si>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</si>
  <si>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</si>
  <si>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</si>
  <si>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</si>
  <si>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</si>
  <si>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</si>
  <si>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</si>
  <si>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</si>
  <si>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</si>
  <si>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</si>
  <si>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</si>
  <si>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</si>
  <si>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</si>
  <si>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</si>
  <si>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</si>
  <si>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</si>
  <si>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</si>
  <si>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</si>
  <si>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</si>
  <si>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</si>
  <si>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</si>
  <si>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</si>
  <si>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</si>
  <si>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</si>
  <si>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</si>
  <si>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</si>
  <si>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</si>
  <si>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</si>
  <si>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</si>
  <si>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</si>
  <si>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</si>
  <si>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</si>
  <si>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</si>
  <si>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</si>
  <si>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</si>
  <si>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</si>
  <si>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</si>
  <si>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</si>
  <si>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</si>
  <si>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</si>
  <si>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</si>
  <si>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</si>
  <si>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</si>
  <si>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</si>
  <si>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</si>
  <si>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</si>
  <si>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</si>
  <si>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</si>
  <si>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</si>
  <si>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</si>
  <si>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</si>
  <si>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</si>
  <si>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</si>
  <si>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</si>
  <si>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</si>
  <si>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</si>
  <si>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</si>
  <si>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</si>
  <si>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</si>
  <si>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</si>
  <si>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</si>
  <si>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</si>
  <si>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</si>
  <si>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</si>
  <si>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</si>
  <si>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</si>
  <si>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</si>
  <si>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</si>
  <si>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</si>
  <si>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</si>
  <si>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</si>
  <si>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</si>
  <si>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</si>
  <si>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</si>
  <si>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</si>
  <si>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</si>
  <si>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</si>
  <si>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</si>
  <si>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</si>
  <si>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</si>
  <si>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</si>
  <si>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</si>
  <si>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</si>
  <si>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</si>
  <si>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</si>
  <si>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</si>
  <si>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</si>
  <si>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</si>
  <si>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</si>
  <si>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</si>
  <si>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</si>
  <si>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</si>
  <si>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</si>
  <si>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</si>
  <si>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</si>
  <si>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</si>
  <si>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</si>
  <si>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</si>
  <si>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</si>
  <si>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</si>
  <si>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</si>
  <si>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</si>
  <si>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</si>
  <si>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</si>
  <si>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</si>
  <si>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</si>
  <si>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</si>
  <si>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</si>
  <si>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</si>
  <si>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</si>
  <si>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</si>
  <si>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</si>
  <si>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</si>
  <si>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</si>
  <si>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</si>
  <si>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</si>
  <si>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</si>
  <si>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</si>
  <si>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</si>
  <si>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</si>
  <si>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</si>
  <si>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</si>
  <si>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</si>
  <si>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</si>
  <si>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</si>
  <si>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</si>
  <si>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</si>
  <si>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</si>
  <si>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</si>
  <si>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</si>
  <si>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</si>
  <si>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</si>
  <si>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</si>
  <si>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</si>
  <si>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</si>
  <si>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</si>
  <si>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</si>
  <si>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</si>
  <si>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</si>
  <si>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</si>
  <si>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</si>
  <si>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</si>
  <si>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</si>
  <si>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</si>
  <si>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</si>
  <si>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</si>
  <si>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</si>
  <si>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</si>
  <si>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</si>
  <si>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</si>
  <si>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</si>
  <si>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</si>
  <si>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</si>
  <si>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</si>
  <si>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</si>
  <si>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</si>
  <si>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</si>
  <si>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</si>
  <si>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</si>
  <si>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</si>
  <si>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</si>
  <si>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</si>
  <si>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</si>
  <si>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</si>
  <si>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</si>
  <si>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</si>
  <si>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</si>
  <si>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</si>
  <si>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</si>
  <si>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</si>
  <si>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</si>
  <si>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</si>
  <si>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</si>
  <si>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</si>
  <si>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</si>
  <si>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</si>
  <si>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</si>
  <si>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</si>
  <si>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</si>
  <si>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</si>
  <si>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</si>
  <si>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</si>
  <si>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</si>
  <si>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</si>
  <si>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</si>
  <si>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</si>
  <si>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</si>
  <si>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</si>
  <si>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</si>
  <si>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</si>
  <si>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</si>
  <si>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</si>
  <si>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</si>
  <si>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</si>
  <si>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</si>
  <si>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</si>
  <si>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</si>
  <si>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</si>
  <si>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</si>
  <si>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</si>
  <si>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</si>
  <si>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</si>
  <si>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</si>
  <si>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</si>
  <si>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</si>
  <si>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</si>
  <si>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</si>
  <si>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</si>
  <si>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</si>
  <si>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</si>
  <si>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</si>
  <si>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</si>
  <si>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</si>
  <si>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</si>
  <si>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</si>
  <si>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</si>
  <si>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</si>
  <si>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</si>
  <si>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</si>
  <si>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</si>
  <si>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</si>
  <si>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</si>
  <si>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</si>
  <si>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</si>
  <si>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</si>
  <si>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</si>
  <si>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</si>
  <si>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</si>
  <si>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</si>
  <si>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</si>
  <si>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</si>
  <si>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</si>
  <si>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</si>
  <si>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</si>
  <si>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</si>
  <si>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</si>
  <si>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</si>
  <si>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</si>
  <si>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</si>
  <si>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</si>
  <si>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</si>
  <si>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</si>
  <si>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</si>
  <si>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</si>
  <si>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</si>
  <si>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</si>
  <si>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</si>
  <si>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</si>
  <si>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</si>
  <si>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</si>
  <si>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</si>
  <si>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</si>
  <si>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</si>
  <si>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</si>
  <si>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</si>
  <si>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</si>
  <si>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</si>
  <si>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</si>
  <si>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</si>
  <si>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</si>
  <si>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</si>
  <si>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</si>
  <si>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</si>
  <si>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</si>
  <si>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</si>
  <si>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</si>
  <si>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</si>
  <si>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</si>
  <si>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</si>
  <si>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</si>
  <si>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</si>
  <si>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</si>
  <si>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</si>
  <si>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</si>
  <si>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</si>
  <si>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</si>
  <si>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</si>
  <si>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</si>
  <si>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</si>
  <si>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</si>
  <si>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</si>
  <si>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</si>
  <si>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</si>
  <si>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</si>
  <si>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</si>
  <si>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</si>
  <si>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</si>
  <si>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</si>
  <si>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</si>
  <si>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</si>
  <si>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</si>
  <si>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</si>
  <si>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</si>
  <si>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</si>
  <si>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</si>
  <si>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</si>
  <si>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</si>
  <si>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</si>
  <si>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</si>
  <si>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</si>
  <si>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</si>
  <si>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</si>
  <si>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</si>
  <si>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</si>
  <si>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</si>
  <si>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</si>
  <si>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</si>
  <si>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</si>
  <si>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</si>
  <si>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</si>
  <si>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</si>
  <si>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</si>
  <si>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</si>
  <si>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</si>
  <si>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</si>
  <si>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</si>
  <si>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</si>
  <si>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</si>
  <si>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</si>
  <si>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</si>
  <si>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</si>
  <si>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</si>
  <si>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</si>
  <si>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</si>
  <si>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</si>
  <si>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</si>
  <si>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</si>
  <si>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</si>
  <si>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</si>
  <si>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</si>
  <si>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</si>
  <si>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</si>
  <si>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</si>
  <si>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</si>
  <si>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</si>
  <si>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</si>
  <si>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</si>
  <si>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</si>
  <si>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</si>
  <si>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</si>
  <si>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</si>
  <si>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</si>
  <si>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</si>
  <si>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</si>
  <si>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</si>
  <si>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</si>
  <si>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</si>
  <si>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</si>
  <si>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</si>
  <si>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</si>
  <si>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</si>
  <si>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</si>
  <si>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</si>
  <si>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</si>
  <si>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</si>
  <si>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</si>
  <si>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</si>
  <si>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</si>
  <si>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</si>
  <si>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</si>
  <si>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</si>
  <si>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</si>
  <si>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</si>
  <si>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</si>
  <si>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</si>
  <si>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</si>
  <si>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</si>
  <si>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</si>
  <si>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</si>
  <si>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</si>
  <si>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</si>
  <si>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</si>
  <si>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</si>
  <si>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</si>
  <si>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</si>
  <si>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</si>
  <si>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</si>
  <si>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</si>
  <si>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</si>
  <si>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</si>
  <si>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</si>
  <si>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</si>
  <si>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</si>
  <si>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</si>
  <si>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</si>
  <si>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</si>
  <si>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</si>
  <si>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</si>
  <si>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</si>
  <si>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</si>
  <si>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</si>
  <si>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</si>
  <si>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</si>
  <si>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</si>
  <si>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</si>
  <si>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</si>
  <si>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</si>
  <si>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</si>
  <si>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</si>
  <si>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</si>
  <si>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</si>
  <si>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</si>
  <si>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</si>
  <si>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</si>
  <si>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</si>
  <si>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</si>
  <si>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</si>
  <si>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</si>
  <si>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</si>
  <si>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</si>
  <si>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</si>
  <si>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</si>
  <si>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</si>
  <si>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</si>
  <si>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</si>
  <si>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</si>
  <si>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</si>
  <si>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</si>
  <si>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</si>
  <si>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</si>
  <si>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</si>
  <si>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</si>
  <si>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</si>
  <si>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</si>
  <si>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</si>
  <si>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</si>
  <si>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</si>
  <si>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</si>
  <si>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</si>
  <si>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</si>
  <si>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</si>
  <si>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</si>
  <si>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</si>
  <si>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</si>
  <si>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</si>
  <si>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</si>
  <si>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</si>
  <si>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</si>
  <si>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</si>
  <si>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</si>
  <si>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</si>
  <si>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</si>
  <si>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</si>
  <si>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</si>
  <si>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</si>
  <si>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</si>
  <si>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</si>
  <si>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</si>
  <si>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</si>
  <si>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</si>
  <si>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</si>
  <si>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</si>
  <si>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</si>
  <si>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</si>
  <si>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</si>
  <si>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</si>
  <si>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</si>
  <si>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</si>
  <si>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</si>
  <si>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</si>
  <si>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</si>
  <si>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</si>
  <si>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</si>
  <si>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</si>
  <si>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</si>
  <si>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</si>
  <si>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</si>
  <si>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</si>
  <si>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</si>
  <si>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</si>
  <si>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</si>
  <si>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</si>
  <si>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</si>
  <si>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</si>
  <si>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</si>
  <si>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</si>
  <si>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</si>
  <si>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</si>
  <si>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</si>
  <si>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</si>
  <si>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</si>
  <si>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</si>
  <si>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</si>
  <si>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</si>
  <si>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</si>
  <si>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</si>
  <si>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</si>
  <si>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</si>
  <si>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</si>
  <si>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</si>
  <si>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</si>
  <si>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</si>
  <si>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</si>
  <si>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</si>
  <si>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</si>
  <si>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</si>
  <si>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</si>
  <si>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</si>
  <si>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</si>
  <si>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</si>
  <si>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</si>
  <si>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</si>
  <si>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</si>
  <si>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</si>
  <si>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</si>
  <si>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</si>
  <si>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</si>
  <si>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</si>
  <si>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</si>
  <si>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</si>
  <si>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</si>
  <si>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</si>
  <si>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</si>
  <si>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</si>
  <si>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</si>
  <si>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</si>
  <si>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</si>
  <si>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</si>
  <si>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</si>
  <si>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</si>
  <si>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</si>
  <si>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</si>
  <si>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</si>
  <si>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</si>
  <si>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</si>
  <si>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</si>
  <si>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</si>
  <si>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</si>
  <si>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</si>
  <si>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</si>
  <si>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</si>
  <si>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</si>
  <si>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</si>
  <si>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</si>
  <si>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</si>
  <si>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</si>
  <si>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</si>
  <si>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</si>
  <si>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</si>
  <si>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</si>
  <si>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</si>
  <si>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</si>
  <si>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</si>
  <si>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</si>
  <si>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</si>
  <si>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</si>
  <si>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</si>
  <si>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</si>
  <si>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</si>
  <si>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</si>
  <si>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</si>
  <si>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</si>
  <si>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</si>
  <si>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</si>
  <si>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</si>
  <si>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</si>
  <si>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</si>
  <si>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</si>
  <si>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</si>
  <si>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</si>
  <si>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</si>
  <si>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</si>
  <si>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</si>
  <si>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</si>
  <si>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</si>
  <si>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</si>
  <si>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</si>
  <si>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</si>
  <si>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</si>
  <si>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</si>
  <si>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</si>
  <si>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</si>
  <si>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</si>
  <si>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</si>
  <si>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</si>
  <si>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</si>
  <si>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</si>
  <si>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</si>
  <si>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</si>
  <si>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</si>
  <si>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</si>
  <si>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</si>
  <si>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</si>
  <si>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</si>
  <si>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</si>
  <si>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</si>
  <si>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</si>
  <si>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</si>
  <si>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</si>
  <si>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</si>
  <si>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</si>
  <si>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</si>
  <si>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</si>
  <si>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</si>
  <si>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</si>
  <si>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</si>
  <si>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</si>
  <si>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</si>
  <si>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</si>
  <si>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</si>
  <si>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</si>
  <si>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</si>
  <si>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</si>
  <si>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</si>
  <si>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</si>
  <si>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</si>
  <si>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</si>
  <si>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</si>
  <si>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</si>
  <si>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</si>
  <si>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</si>
  <si>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</si>
  <si>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</si>
  <si>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</si>
  <si>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</si>
  <si>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</si>
  <si>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</si>
  <si>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</si>
  <si>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</si>
  <si>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</si>
  <si>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</si>
  <si>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</si>
  <si>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</si>
  <si>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</si>
  <si>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</si>
  <si>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</si>
  <si>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</si>
  <si>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</si>
  <si>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</si>
  <si>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</si>
  <si>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</si>
  <si>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</si>
  <si>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</si>
  <si>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</si>
  <si>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</si>
  <si>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</si>
  <si>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</si>
  <si>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</si>
  <si>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</si>
  <si>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</si>
  <si>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</si>
  <si>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</si>
  <si>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</si>
  <si>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</si>
  <si>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</si>
  <si>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</si>
  <si>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</si>
  <si>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</si>
  <si>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</si>
  <si>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</si>
  <si>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</si>
  <si>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</si>
  <si>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</si>
  <si>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</si>
  <si>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</si>
  <si>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</si>
  <si>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</si>
  <si>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</si>
  <si>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</si>
  <si>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</si>
  <si>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</si>
  <si>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</si>
  <si>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</si>
  <si>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</si>
  <si>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</si>
  <si>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</si>
  <si>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</si>
  <si>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</si>
  <si>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</si>
  <si>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</si>
  <si>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</si>
  <si>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</si>
  <si>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</si>
  <si>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</si>
  <si>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</si>
  <si>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</si>
  <si>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</si>
  <si>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</si>
  <si>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</si>
  <si>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</si>
  <si>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</si>
  <si>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</si>
  <si>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</si>
  <si>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</si>
  <si>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</si>
  <si>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</si>
  <si>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</si>
  <si>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</si>
  <si>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</si>
  <si>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</si>
  <si>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</si>
  <si>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</si>
  <si>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</si>
  <si>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</si>
  <si>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</si>
  <si>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</si>
  <si>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</si>
  <si>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</si>
  <si>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</si>
  <si>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</si>
  <si>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</si>
  <si>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</si>
  <si>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</si>
  <si>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</si>
  <si>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</si>
  <si>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</si>
  <si>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</si>
  <si>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</si>
  <si>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</si>
  <si>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</si>
  <si>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</si>
  <si>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</si>
  <si>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</si>
  <si>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</si>
  <si>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</si>
  <si>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</si>
  <si>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</si>
  <si>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</si>
  <si>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</si>
  <si>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</si>
  <si>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</si>
  <si>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</si>
  <si>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</si>
  <si>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</si>
  <si>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</si>
  <si>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</si>
  <si>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</si>
  <si>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</si>
  <si>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</si>
  <si>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</si>
  <si>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</si>
  <si>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</si>
  <si>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</si>
  <si>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</si>
  <si>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</si>
  <si>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</si>
  <si>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</si>
  <si>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</si>
  <si>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</si>
  <si>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</si>
  <si>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</si>
  <si>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</si>
  <si>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</si>
  <si>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</si>
  <si>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</si>
  <si>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</si>
  <si>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</si>
  <si>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</si>
  <si>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</si>
  <si>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</si>
  <si>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</si>
  <si>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</si>
  <si>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</si>
  <si>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</si>
  <si>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</si>
  <si>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</si>
  <si>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</si>
  <si>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</si>
  <si>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</si>
  <si>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</si>
  <si>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</si>
  <si>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</si>
  <si>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</si>
  <si>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</si>
  <si>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</si>
  <si>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</si>
  <si>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</si>
  <si>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</si>
  <si>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</si>
  <si>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</si>
  <si>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</si>
  <si>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</si>
  <si>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</si>
  <si>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</si>
  <si>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</si>
  <si>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</si>
  <si>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</si>
  <si>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</si>
  <si>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</si>
  <si>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</si>
  <si>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</si>
  <si>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</si>
  <si>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</si>
  <si>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</si>
  <si>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</si>
  <si>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</si>
  <si>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</si>
  <si>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</si>
  <si>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</si>
  <si>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</si>
  <si>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</si>
  <si>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</si>
  <si>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</si>
  <si>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</si>
  <si>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</si>
  <si>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</si>
  <si>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</si>
  <si>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</si>
  <si>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</si>
  <si>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</si>
  <si>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</si>
  <si>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</si>
  <si>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</si>
  <si>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</si>
  <si>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</si>
  <si>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</si>
  <si>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</si>
  <si>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</si>
  <si>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</si>
  <si>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</si>
  <si>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</si>
  <si>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</si>
  <si>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</si>
  <si>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</si>
  <si>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</si>
  <si>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</si>
  <si>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</si>
  <si>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</si>
  <si>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</si>
  <si>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</si>
  <si>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</si>
  <si>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</si>
  <si>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</si>
  <si>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</si>
  <si>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</si>
  <si>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</si>
  <si>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</si>
  <si>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</si>
  <si>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</si>
  <si>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</si>
  <si>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</si>
  <si>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</si>
  <si>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</si>
  <si>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</si>
  <si>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</si>
  <si>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</si>
  <si>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</si>
  <si>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</si>
  <si>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</si>
  <si>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</si>
  <si>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</si>
  <si>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</si>
  <si>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</si>
  <si>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</si>
  <si>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</si>
  <si>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</si>
  <si>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</si>
  <si>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</si>
  <si>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</si>
  <si>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</si>
  <si>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</si>
  <si>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</si>
  <si>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</si>
  <si>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</si>
  <si>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</si>
  <si>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</si>
  <si>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</si>
  <si>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</si>
  <si>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</si>
  <si>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</si>
  <si>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</si>
  <si>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</si>
  <si>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</si>
  <si>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</si>
  <si>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</si>
  <si>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</si>
  <si>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</si>
  <si>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</si>
  <si>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</si>
  <si>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</si>
  <si>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</si>
  <si>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</si>
  <si>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</si>
  <si>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</si>
  <si>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</si>
  <si>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</si>
  <si>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</si>
  <si>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</si>
  <si>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</si>
  <si>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</si>
  <si>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</si>
  <si>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</si>
  <si>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</si>
  <si>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</si>
  <si>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</si>
  <si>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</si>
  <si>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</si>
  <si>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</si>
  <si>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</si>
  <si>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</si>
  <si>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</si>
  <si>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</si>
  <si>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</si>
  <si>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</si>
  <si>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</si>
  <si>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</si>
  <si>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</si>
  <si>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</si>
  <si>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</si>
  <si>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</si>
  <si>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</si>
  <si>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</si>
  <si>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</si>
  <si>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</si>
  <si>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</si>
  <si>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</si>
  <si>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</si>
  <si>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</si>
  <si>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</si>
  <si>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</si>
  <si>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</si>
  <si>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</si>
  <si>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</si>
  <si>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</si>
  <si>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</si>
  <si>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</si>
  <si>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</si>
  <si>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</si>
  <si>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</si>
  <si>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</si>
  <si>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</si>
  <si>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</si>
  <si>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</si>
  <si>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</si>
  <si>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</si>
  <si>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</si>
  <si>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</si>
  <si>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</si>
  <si>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</si>
  <si>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</si>
  <si>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</si>
  <si>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</si>
  <si>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</si>
  <si>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</si>
  <si>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</si>
  <si>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</si>
  <si>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</si>
  <si>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</si>
  <si>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</si>
  <si>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</si>
  <si>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</si>
  <si>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</si>
  <si>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</si>
  <si>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</si>
  <si>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</si>
  <si>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</si>
  <si>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</si>
  <si>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</si>
  <si>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</si>
  <si>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</si>
  <si>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</si>
  <si>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</si>
  <si>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</si>
  <si>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</si>
  <si>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</si>
  <si>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</si>
  <si>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</si>
  <si>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</si>
  <si>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</si>
  <si>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</si>
  <si>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</si>
  <si>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</si>
  <si>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</si>
  <si>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</si>
  <si>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</si>
  <si>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</si>
  <si>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</si>
  <si>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</si>
  <si>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</si>
  <si>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</si>
  <si>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</si>
  <si>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</si>
  <si>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</si>
  <si>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</si>
  <si>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</si>
  <si>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</si>
  <si>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</si>
  <si>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</si>
  <si>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</si>
  <si>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</si>
  <si>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</si>
  <si>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</si>
  <si>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</si>
  <si>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</si>
  <si>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</si>
  <si>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</si>
  <si>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</si>
  <si>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</si>
  <si>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</si>
  <si>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</si>
  <si>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</si>
  <si>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</si>
  <si>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</si>
  <si>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</si>
  <si>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</si>
  <si>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</si>
  <si>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</si>
  <si>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</si>
  <si>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</si>
  <si>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</si>
  <si>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</si>
  <si>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</si>
  <si>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</si>
  <si>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</si>
  <si>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</si>
  <si>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</si>
  <si>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</si>
  <si>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</si>
  <si>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</si>
  <si>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</si>
  <si>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</si>
  <si>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</si>
  <si>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</si>
  <si>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</si>
  <si>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</si>
  <si>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</si>
  <si>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</si>
  <si>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</si>
  <si>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</si>
  <si>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</si>
  <si>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</si>
  <si>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</si>
  <si>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</si>
  <si>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</si>
  <si>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</si>
  <si>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</si>
  <si>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</si>
  <si>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</si>
  <si>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</si>
  <si>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</si>
  <si>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</si>
  <si>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</si>
  <si>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</si>
  <si>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</si>
  <si>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</si>
  <si>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</si>
  <si>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</si>
  <si>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</si>
  <si>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</si>
  <si>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</si>
  <si>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</si>
  <si>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</si>
  <si>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</si>
  <si>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</si>
  <si>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</si>
  <si>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</si>
  <si>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</si>
  <si>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</si>
  <si>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</si>
  <si>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</si>
  <si>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</si>
  <si>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</si>
  <si>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</si>
  <si>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</si>
  <si>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</si>
  <si>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</si>
  <si>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</si>
  <si>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</si>
  <si>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</si>
  <si>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</si>
  <si>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</si>
  <si>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</si>
  <si>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</si>
  <si>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</si>
  <si>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</si>
  <si>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</si>
  <si>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</si>
  <si>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</si>
  <si>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</si>
  <si>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</si>
  <si>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</si>
  <si>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</si>
  <si>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</si>
  <si>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</si>
  <si>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</si>
  <si>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</si>
  <si>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</si>
  <si>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</si>
  <si>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</si>
  <si>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</si>
  <si>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</si>
  <si>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</si>
  <si>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</si>
  <si>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</si>
  <si>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</si>
  <si>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</si>
  <si>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</si>
  <si>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</si>
  <si>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</si>
  <si>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</si>
  <si>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</si>
  <si>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</si>
  <si>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</si>
  <si>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</si>
  <si>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</si>
  <si>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</si>
  <si>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</si>
  <si>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</si>
  <si>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</si>
  <si>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</si>
  <si>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</si>
  <si>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</si>
  <si>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</si>
  <si>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</si>
  <si>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</si>
  <si>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</si>
  <si>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</si>
  <si>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</si>
  <si>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</si>
  <si>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</si>
  <si>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</si>
  <si>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</si>
  <si>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</si>
  <si>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</si>
  <si>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</si>
  <si>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</si>
  <si>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</si>
  <si>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</si>
  <si>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</si>
  <si>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</si>
  <si>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</si>
  <si>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</si>
  <si>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</si>
  <si>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</si>
  <si>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</si>
  <si>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</si>
  <si>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</si>
  <si>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</si>
  <si>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</si>
  <si>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</si>
  <si>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</si>
  <si>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</si>
  <si>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</si>
  <si>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</si>
  <si>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</si>
  <si>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</si>
  <si>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</si>
  <si>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</si>
  <si>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</si>
  <si>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</si>
  <si>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</si>
  <si>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</si>
  <si>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</si>
  <si>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</si>
  <si>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</si>
  <si>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</si>
  <si>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</si>
  <si>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</si>
  <si>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</si>
  <si>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</si>
  <si>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</si>
  <si>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</si>
  <si>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</si>
  <si>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</si>
  <si>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</si>
  <si>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</si>
  <si>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</si>
  <si>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</si>
  <si>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</si>
  <si>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</si>
  <si>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</si>
  <si>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</si>
  <si>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</si>
  <si>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</si>
  <si>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</si>
  <si>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</si>
  <si>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</si>
  <si>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</si>
  <si>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</si>
  <si>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</si>
  <si>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</si>
  <si>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</si>
  <si>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</si>
  <si>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</si>
  <si>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</si>
  <si>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</si>
  <si>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</si>
  <si>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</si>
  <si>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</si>
  <si>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</si>
  <si>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</si>
  <si>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</si>
  <si>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</si>
  <si>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</si>
  <si>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</si>
  <si>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</si>
  <si>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</si>
  <si>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</si>
  <si>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</si>
  <si>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</si>
  <si>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</si>
  <si>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</si>
  <si>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</si>
  <si>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</si>
  <si>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</si>
  <si>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</si>
  <si>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</si>
  <si>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</si>
  <si>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</si>
  <si>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</si>
  <si>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</si>
  <si>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</si>
  <si>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</si>
  <si>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</si>
  <si>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</si>
  <si>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</si>
  <si>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</si>
  <si>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</si>
  <si>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</si>
  <si>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</si>
  <si>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</si>
  <si>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</si>
  <si>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</si>
  <si>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</si>
  <si>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</si>
  <si>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</si>
  <si>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</si>
  <si>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</si>
  <si>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</si>
  <si>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</si>
  <si>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</si>
  <si>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</si>
  <si>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</si>
  <si>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</si>
  <si>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</si>
  <si>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</si>
  <si>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</si>
  <si>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</si>
  <si>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</si>
  <si>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</si>
  <si>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</si>
  <si>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</si>
  <si>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</si>
  <si>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</si>
  <si>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</si>
  <si>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</si>
  <si>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</si>
  <si>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</si>
  <si>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</si>
  <si>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</si>
  <si>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</si>
  <si>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</si>
  <si>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</si>
  <si>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</si>
  <si>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</si>
  <si>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</si>
  <si>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</si>
  <si>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</si>
  <si>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</si>
  <si>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</si>
  <si>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</si>
  <si>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</si>
  <si>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</si>
  <si>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</si>
  <si>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</si>
  <si>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</si>
  <si>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</si>
  <si>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</si>
  <si>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</si>
  <si>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</si>
  <si>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</si>
  <si>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</si>
  <si>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</si>
  <si>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</si>
  <si>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</si>
  <si>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</si>
  <si>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</si>
  <si>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</si>
  <si>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</si>
  <si>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</si>
  <si>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</si>
  <si>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</si>
  <si>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</si>
  <si>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</si>
  <si>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</si>
  <si>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</si>
  <si>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</si>
  <si>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</si>
  <si>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</si>
  <si>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</si>
  <si>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</si>
  <si>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</si>
  <si>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</si>
  <si>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</si>
  <si>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</si>
  <si>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</si>
  <si>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</si>
  <si>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</si>
  <si>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</si>
  <si>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</si>
  <si>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</si>
  <si>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</si>
  <si>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</si>
  <si>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</si>
  <si>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</si>
  <si>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</si>
  <si>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</si>
  <si>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</si>
  <si>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</si>
  <si>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</si>
  <si>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</si>
  <si>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</si>
  <si>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</si>
  <si>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</si>
  <si>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</si>
  <si>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</si>
  <si>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</si>
  <si>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</si>
  <si>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</si>
  <si>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</si>
  <si>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</si>
  <si>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</si>
  <si>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</si>
  <si>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</si>
  <si>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</si>
  <si>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</si>
  <si>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</si>
  <si>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</si>
  <si>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</si>
  <si>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</si>
  <si>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</si>
  <si>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</si>
  <si>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</si>
  <si>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</si>
  <si>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</si>
  <si>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</si>
  <si>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</si>
  <si>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</si>
  <si>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</si>
  <si>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</si>
  <si>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</si>
  <si>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</si>
  <si>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</si>
  <si>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</si>
  <si>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</si>
  <si>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</si>
  <si>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</si>
  <si>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</si>
  <si>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</si>
  <si>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</si>
  <si>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</si>
  <si>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</si>
  <si>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</si>
  <si>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</si>
  <si>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</si>
  <si>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</si>
  <si>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</si>
  <si>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</si>
  <si>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</si>
  <si>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</si>
  <si>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</si>
  <si>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</si>
  <si>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</si>
  <si>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</si>
  <si>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</si>
  <si>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</si>
  <si>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</si>
  <si>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</si>
  <si>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</si>
  <si>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</si>
  <si>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</si>
  <si>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</si>
  <si>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</si>
  <si>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</si>
  <si>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</si>
  <si>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</si>
  <si>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</si>
  <si>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</si>
  <si>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</si>
  <si>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</si>
  <si>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</si>
  <si>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</si>
  <si>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</si>
  <si>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</si>
  <si>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</si>
  <si>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</si>
  <si>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</si>
  <si>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</si>
  <si>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</si>
  <si>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</si>
  <si>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</si>
  <si>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</si>
  <si>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</si>
  <si>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</si>
  <si>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</si>
  <si>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</si>
  <si>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</si>
  <si>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</si>
  <si>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</si>
  <si>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</si>
  <si>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</si>
  <si>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</si>
  <si>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</si>
  <si>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</si>
  <si>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</si>
  <si>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</si>
  <si>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</si>
  <si>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</si>
  <si>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</si>
  <si>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</si>
  <si>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</si>
  <si>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</si>
  <si>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</si>
  <si>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</si>
  <si>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</si>
  <si>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</si>
  <si>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</si>
  <si>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</si>
  <si>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</si>
  <si>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</si>
  <si>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</si>
  <si>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</si>
  <si>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</si>
  <si>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</si>
  <si>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</si>
  <si>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</si>
  <si>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</si>
  <si>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</si>
  <si>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</si>
  <si>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</si>
  <si>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</si>
  <si>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</si>
  <si>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</si>
  <si>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</si>
  <si>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</si>
  <si>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</si>
  <si>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</si>
  <si>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</si>
  <si>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</si>
  <si>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</si>
  <si>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</si>
  <si>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</si>
  <si>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</si>
  <si>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</si>
  <si>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</si>
  <si>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</si>
  <si>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</si>
  <si>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</si>
  <si>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</si>
  <si>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</si>
  <si>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</si>
  <si>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</si>
  <si>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</si>
  <si>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</si>
  <si>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</si>
  <si>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</si>
  <si>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</si>
  <si>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</si>
  <si>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</si>
  <si>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</si>
  <si>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</si>
  <si>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</si>
  <si>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</si>
  <si>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</si>
  <si>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</si>
  <si>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</si>
  <si>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</si>
  <si>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</si>
  <si>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</si>
  <si>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</si>
  <si>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</si>
  <si>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</si>
  <si>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</si>
  <si>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</si>
  <si>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</si>
  <si>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</si>
  <si>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</si>
  <si>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</si>
  <si>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</si>
  <si>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</si>
  <si>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</si>
  <si>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</si>
  <si>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</si>
  <si>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</si>
  <si>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</si>
  <si>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</si>
  <si>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</si>
  <si>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</si>
  <si>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</si>
  <si>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</si>
  <si>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</si>
  <si>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</si>
  <si>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</si>
  <si>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</si>
  <si>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</si>
  <si>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</si>
  <si>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</si>
  <si>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</si>
  <si>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</si>
  <si>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</si>
  <si>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</si>
  <si>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</si>
  <si>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</si>
  <si>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</si>
  <si>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</si>
  <si>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</si>
  <si>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</si>
  <si>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</si>
  <si>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</si>
  <si>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</si>
  <si>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</si>
  <si>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</si>
  <si>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</si>
  <si>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</si>
  <si>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</si>
  <si>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</si>
  <si>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</si>
  <si>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</si>
  <si>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</si>
  <si>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</si>
  <si>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</si>
  <si>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</si>
  <si>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</si>
  <si>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</si>
  <si>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</si>
  <si>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</si>
  <si>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</si>
  <si>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</si>
  <si>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</si>
  <si>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</si>
  <si>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</si>
  <si>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</si>
  <si>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</si>
  <si>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</si>
  <si>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</si>
  <si>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</si>
  <si>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</si>
  <si>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</si>
  <si>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</si>
  <si>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</si>
  <si>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</si>
  <si>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</si>
  <si>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</si>
  <si>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</si>
  <si>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</si>
  <si>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</si>
  <si>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</si>
  <si>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</si>
  <si>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</si>
  <si>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</si>
  <si>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</si>
  <si>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</si>
  <si>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</si>
  <si>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</si>
  <si>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</si>
  <si>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</si>
  <si>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</si>
  <si>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</si>
  <si>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</si>
  <si>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</si>
  <si>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</si>
  <si>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</si>
  <si>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</si>
  <si>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</si>
  <si>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</si>
  <si>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</si>
  <si>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</si>
  <si>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</si>
  <si>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</si>
  <si>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</si>
  <si>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</si>
  <si>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</si>
  <si>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</si>
  <si>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</si>
  <si>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</si>
  <si>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</si>
  <si>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</si>
  <si>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</si>
  <si>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</si>
  <si>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</si>
  <si>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</si>
  <si>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</si>
  <si>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</si>
  <si>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</si>
  <si>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</si>
  <si>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</si>
  <si>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</si>
  <si>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</si>
  <si>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</si>
  <si>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</si>
  <si>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</si>
  <si>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</si>
  <si>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</si>
  <si>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</si>
  <si>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</si>
  <si>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</si>
  <si>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</si>
  <si>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</si>
  <si>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</si>
  <si>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</si>
  <si>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</si>
  <si>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</si>
  <si>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</si>
  <si>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</si>
  <si>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</si>
  <si>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</si>
  <si>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</si>
  <si>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</si>
  <si>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</si>
  <si>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</si>
  <si>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</si>
  <si>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</si>
  <si>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</si>
  <si>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</si>
  <si>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</si>
  <si>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</si>
  <si>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</si>
  <si>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</si>
  <si>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</si>
  <si>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</si>
  <si>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</si>
  <si>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</si>
  <si>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</si>
  <si>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</si>
  <si>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</si>
  <si>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</si>
  <si>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</si>
  <si>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</si>
  <si>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</si>
  <si>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</si>
  <si>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</si>
  <si>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</si>
  <si>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</si>
  <si>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</si>
  <si>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</si>
  <si>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</si>
  <si>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</si>
  <si>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</si>
  <si>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</si>
  <si>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</si>
  <si>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</si>
  <si>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</si>
  <si>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</si>
  <si>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</si>
  <si>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</si>
  <si>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</si>
  <si>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</si>
  <si>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</si>
  <si>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</si>
  <si>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</si>
  <si>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</si>
  <si>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</si>
  <si>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</si>
  <si>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</si>
  <si>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</si>
  <si>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</si>
  <si>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</si>
  <si>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</si>
  <si>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</si>
  <si>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</si>
  <si>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</si>
  <si>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</si>
  <si>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</si>
  <si>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</si>
  <si>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</si>
  <si>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</si>
  <si>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</si>
  <si>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</si>
  <si>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</si>
  <si>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</si>
  <si>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</si>
  <si>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</si>
  <si>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</si>
  <si>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</si>
  <si>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</si>
  <si>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</si>
  <si>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</si>
  <si>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</si>
  <si>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</si>
  <si>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</si>
  <si>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</si>
  <si>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</si>
  <si>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</si>
  <si>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</si>
  <si>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</si>
  <si>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</si>
  <si>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</si>
  <si>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</si>
  <si>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</si>
  <si>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</si>
  <si>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</si>
  <si>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</si>
  <si>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</si>
  <si>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</si>
  <si>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</si>
  <si>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</si>
  <si>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</si>
  <si>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</si>
  <si>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</si>
  <si>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</si>
  <si>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</si>
  <si>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</si>
  <si>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</si>
  <si>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</si>
  <si>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</si>
  <si>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</si>
  <si>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</si>
  <si>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</si>
  <si>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</si>
  <si>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</si>
  <si>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</si>
  <si>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</si>
  <si>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</si>
  <si>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</si>
  <si>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</si>
  <si>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</si>
  <si>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</si>
  <si>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</si>
  <si>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</si>
  <si>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</si>
  <si>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</si>
  <si>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</si>
  <si>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</si>
  <si>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</si>
  <si>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</si>
  <si>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</si>
  <si>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</si>
  <si>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</si>
  <si>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</si>
  <si>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</si>
  <si>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</si>
  <si>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</si>
  <si>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</si>
  <si>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</si>
  <si>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</si>
  <si>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</si>
  <si>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</si>
  <si>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</si>
  <si>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</si>
  <si>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</si>
  <si>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</si>
  <si>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</si>
  <si>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</si>
  <si>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</si>
  <si>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</si>
  <si>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</si>
  <si>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</si>
  <si>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</si>
  <si>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</si>
  <si>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</si>
  <si>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</si>
  <si>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</si>
  <si>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</si>
  <si>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</si>
  <si>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</si>
  <si>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</si>
  <si>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</si>
  <si>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</si>
  <si>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</si>
  <si>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</si>
  <si>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</si>
  <si>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</si>
  <si>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</si>
  <si>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</si>
  <si>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</si>
  <si>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</si>
  <si>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</si>
  <si>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</si>
  <si>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</si>
  <si>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</si>
  <si>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</si>
  <si>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</si>
  <si>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</si>
  <si>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</si>
  <si>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</si>
  <si>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</si>
  <si>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</si>
  <si>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</si>
  <si>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</si>
  <si>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</si>
  <si>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</si>
  <si>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</si>
  <si>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</si>
  <si>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</si>
  <si>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</si>
  <si>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</si>
  <si>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</si>
  <si>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</si>
  <si>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</si>
  <si>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</si>
  <si>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</si>
  <si>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</si>
  <si>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</si>
  <si>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</si>
  <si>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</si>
  <si>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</si>
  <si>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</si>
  <si>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</si>
  <si>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</si>
  <si>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</si>
  <si>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</si>
  <si>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</si>
  <si>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</si>
  <si>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</si>
  <si>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</si>
  <si>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</si>
  <si>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</si>
  <si>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</si>
  <si>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</si>
  <si>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</si>
  <si>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</si>
  <si>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</si>
  <si>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</si>
  <si>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</si>
  <si>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</si>
  <si>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</si>
  <si>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</si>
  <si>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</si>
  <si>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</si>
  <si>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</si>
  <si>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</si>
  <si>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</si>
  <si>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</si>
  <si>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</si>
  <si>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</si>
  <si>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</si>
  <si>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</si>
  <si>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</si>
  <si>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</si>
  <si>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</si>
  <si>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</si>
  <si>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</si>
  <si>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</si>
  <si>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</si>
  <si>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</si>
  <si>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</si>
  <si>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</si>
  <si>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</si>
  <si>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</si>
  <si>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</si>
  <si>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</si>
  <si>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</si>
  <si>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</si>
  <si>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</si>
  <si>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</si>
  <si>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</si>
  <si>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</si>
  <si>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</si>
  <si>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</si>
  <si>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</si>
  <si>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</si>
  <si>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</si>
  <si>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</si>
  <si>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</si>
  <si>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</si>
  <si>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</si>
  <si>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</si>
  <si>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</si>
  <si>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</si>
  <si>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</si>
  <si>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</si>
  <si>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</si>
  <si>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</si>
  <si>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</si>
  <si>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</si>
  <si>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</si>
  <si>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</si>
  <si>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</si>
  <si>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</si>
  <si>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</si>
  <si>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</si>
  <si>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</si>
  <si>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</si>
  <si>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</si>
  <si>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</si>
  <si>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</si>
  <si>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</si>
  <si>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</si>
  <si>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</si>
  <si>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</si>
  <si>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</si>
  <si>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</si>
  <si>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</si>
  <si>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</si>
  <si>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</si>
  <si>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</si>
  <si>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</si>
  <si>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</si>
  <si>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</si>
  <si>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</si>
  <si>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</si>
  <si>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</si>
  <si>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</si>
  <si>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</si>
  <si>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</si>
  <si>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</si>
  <si>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</si>
  <si>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</si>
  <si>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</si>
  <si>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</si>
  <si>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</si>
  <si>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</si>
  <si>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</si>
  <si>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</si>
  <si>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</si>
  <si>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</si>
  <si>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</si>
  <si>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</si>
  <si>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</si>
  <si>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</si>
  <si>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</si>
  <si>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</si>
  <si>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</si>
  <si>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</si>
  <si>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</si>
  <si>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</si>
  <si>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</si>
  <si>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</si>
  <si>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</si>
  <si>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</si>
  <si>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</si>
  <si>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</si>
  <si>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</si>
  <si>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</si>
  <si>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</si>
  <si>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</si>
  <si>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</si>
  <si>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</si>
  <si>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</si>
  <si>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</si>
  <si>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</si>
  <si>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</si>
  <si>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</si>
  <si>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</si>
  <si>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</si>
  <si>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</si>
  <si>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</si>
  <si>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</si>
  <si>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</si>
  <si>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</si>
  <si>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</si>
  <si>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</si>
  <si>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</si>
  <si>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</si>
  <si>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</si>
  <si>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</si>
  <si>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</si>
  <si>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</si>
  <si>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</si>
  <si>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</si>
  <si>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</si>
  <si>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</si>
  <si>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</si>
  <si>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</si>
  <si>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</si>
  <si>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</si>
  <si>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</si>
  <si>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</si>
  <si>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</si>
  <si>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</si>
  <si>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</si>
  <si>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</si>
  <si>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</si>
  <si>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</si>
  <si>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</si>
  <si>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</si>
  <si>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</si>
  <si>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</si>
  <si>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</si>
  <si>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</si>
  <si>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</si>
  <si>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</si>
  <si>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</si>
  <si>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</si>
  <si>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</si>
  <si>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</si>
  <si>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</si>
  <si>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</si>
  <si>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</si>
  <si>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</si>
  <si>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</si>
  <si>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</si>
  <si>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</si>
  <si>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</si>
  <si>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</si>
  <si>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</si>
  <si>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</si>
  <si>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</si>
  <si>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</si>
  <si>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</si>
  <si>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</si>
  <si>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</si>
  <si>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</si>
  <si>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</si>
  <si>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</si>
  <si>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</si>
  <si>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</si>
  <si>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</si>
  <si>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</si>
  <si>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</si>
  <si>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</si>
  <si>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</si>
  <si>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</si>
  <si>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</si>
  <si>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</si>
  <si>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</si>
  <si>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</si>
  <si>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</si>
  <si>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</si>
  <si>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</si>
  <si>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</si>
  <si>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</si>
  <si>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</si>
  <si>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</si>
  <si>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</si>
  <si>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</si>
  <si>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</si>
  <si>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</si>
  <si>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</si>
  <si>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</si>
  <si>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</si>
  <si>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</si>
  <si>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</si>
  <si>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</si>
  <si>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</si>
  <si>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</si>
  <si>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</si>
  <si>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</si>
  <si>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</si>
  <si>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</si>
  <si>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</si>
  <si>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</si>
  <si>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</si>
  <si>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</si>
  <si>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</si>
  <si>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</si>
  <si>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</si>
  <si>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</si>
  <si>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</si>
  <si>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</si>
  <si>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</si>
  <si>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</si>
  <si>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</si>
  <si>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</si>
  <si>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</si>
  <si>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</si>
  <si>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</si>
  <si>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</si>
  <si>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</si>
  <si>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</si>
  <si>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</si>
  <si>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</si>
  <si>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</si>
  <si>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</si>
  <si>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</si>
  <si>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</si>
  <si>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</si>
  <si>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</si>
  <si>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</si>
  <si>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</si>
  <si>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</si>
  <si>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</si>
  <si>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</si>
  <si>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</si>
  <si>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</si>
  <si>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</si>
  <si>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</si>
  <si>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</si>
  <si>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</si>
  <si>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</si>
  <si>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</si>
  <si>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</si>
  <si>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</si>
  <si>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</si>
  <si>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</si>
  <si>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</si>
  <si>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</si>
  <si>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</si>
  <si>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</si>
  <si>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</si>
  <si>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</si>
  <si>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</si>
  <si>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</si>
  <si>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</si>
  <si>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</si>
  <si>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</si>
  <si>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</si>
  <si>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</si>
  <si>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</si>
  <si>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</si>
  <si>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</si>
  <si>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</si>
  <si>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</si>
  <si>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</si>
  <si>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</si>
  <si>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</si>
  <si>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</si>
  <si>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</si>
  <si>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</si>
  <si>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</si>
  <si>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</si>
  <si>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</si>
  <si>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</si>
  <si>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</si>
  <si>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</si>
  <si>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</si>
  <si>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</si>
  <si>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</si>
  <si>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</si>
  <si>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</si>
  <si>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</si>
  <si>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</si>
  <si>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</si>
  <si>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</si>
  <si>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</si>
  <si>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</si>
  <si>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</si>
  <si>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</si>
  <si>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</si>
  <si>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</si>
  <si>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</si>
  <si>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</si>
  <si>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</si>
  <si>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</si>
  <si>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</si>
  <si>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</si>
  <si>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</si>
  <si>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</si>
  <si>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</si>
  <si>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</si>
  <si>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</si>
  <si>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</si>
  <si>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</si>
  <si>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</si>
  <si>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</si>
  <si>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</si>
  <si>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</si>
  <si>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</si>
  <si>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</si>
  <si>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</si>
  <si>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</si>
  <si>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</si>
  <si>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</si>
  <si>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</si>
  <si>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</si>
  <si>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</si>
  <si>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</si>
  <si>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</si>
  <si>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</si>
  <si>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</si>
  <si>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</si>
  <si>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</si>
  <si>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</si>
  <si>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</si>
  <si>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</si>
  <si>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</si>
  <si>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</si>
  <si>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</si>
  <si>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</si>
  <si>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</si>
  <si>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</si>
  <si>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</si>
  <si>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</si>
  <si>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</si>
  <si>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</si>
  <si>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</si>
  <si>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</si>
  <si>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</si>
  <si>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</si>
  <si>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</si>
  <si>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</si>
  <si>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</si>
  <si>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</si>
  <si>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</si>
  <si>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</si>
  <si>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</si>
  <si>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</si>
  <si>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</si>
  <si>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</si>
  <si>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</si>
  <si>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</si>
  <si>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</si>
  <si>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</si>
  <si>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</si>
  <si>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</si>
  <si>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</si>
  <si>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</si>
  <si>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</si>
  <si>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</si>
  <si>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</si>
  <si>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</si>
  <si>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</si>
  <si>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</si>
  <si>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</si>
  <si>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</si>
  <si>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</si>
  <si>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</si>
  <si>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</si>
  <si>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</si>
  <si>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</si>
  <si>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</si>
  <si>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</si>
  <si>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</si>
  <si>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</si>
  <si>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</si>
  <si>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</si>
  <si>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</si>
  <si>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</si>
  <si>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</si>
  <si>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</si>
  <si>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</si>
  <si>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</si>
  <si>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</si>
  <si>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</si>
  <si>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</si>
  <si>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</si>
  <si>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</si>
  <si>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</si>
  <si>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</si>
  <si>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</si>
  <si>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</si>
  <si>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</si>
  <si>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</si>
  <si>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</si>
  <si>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</si>
  <si>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</si>
  <si>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</si>
  <si>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</si>
  <si>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</si>
  <si>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</si>
  <si>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</si>
  <si>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</si>
  <si>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</si>
  <si>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</si>
  <si>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</si>
  <si>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</si>
  <si>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</si>
  <si>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</si>
  <si>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</si>
  <si>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</si>
  <si>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</si>
  <si>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</si>
  <si>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</si>
  <si>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</si>
  <si>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</si>
  <si>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</si>
  <si>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</si>
  <si>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</si>
  <si>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</si>
  <si>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</si>
  <si>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</si>
  <si>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</si>
  <si>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</si>
  <si>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</si>
  <si>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</si>
  <si>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</si>
  <si>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</si>
  <si>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</si>
  <si>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</si>
  <si>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</si>
  <si>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</si>
  <si>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</si>
  <si>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</si>
  <si>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</si>
  <si>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</si>
  <si>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</si>
  <si>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</si>
  <si>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</si>
  <si>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</si>
  <si>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</si>
  <si>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</si>
  <si>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</si>
  <si>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</si>
  <si>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</si>
  <si>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</si>
  <si>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</si>
  <si>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</si>
  <si>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</si>
  <si>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</si>
  <si>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</si>
  <si>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</si>
  <si>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</si>
  <si>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</si>
  <si>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</si>
  <si>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</si>
  <si>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</si>
  <si>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</si>
  <si>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</si>
  <si>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</si>
  <si>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</si>
  <si>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</si>
  <si>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</si>
  <si>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</si>
  <si>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</si>
  <si>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</si>
  <si>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</si>
  <si>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</si>
  <si>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</si>
  <si>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</si>
  <si>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</si>
  <si>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</si>
  <si>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</si>
  <si>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</si>
  <si>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</si>
  <si>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</si>
  <si>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</si>
  <si>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</si>
  <si>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</si>
  <si>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</si>
  <si>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</si>
  <si>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</si>
  <si>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</si>
  <si>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</si>
  <si>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</si>
  <si>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</si>
  <si>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</si>
  <si>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</si>
  <si>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</si>
  <si>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</si>
  <si>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</si>
  <si>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</si>
  <si>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</si>
  <si>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</si>
  <si>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</si>
  <si>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</si>
  <si>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</si>
  <si>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</si>
  <si>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</si>
  <si>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</si>
  <si>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</si>
  <si>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</si>
  <si>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</si>
  <si>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</si>
  <si>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</si>
  <si>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</si>
  <si>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</si>
  <si>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</si>
  <si>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</si>
  <si>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</si>
  <si>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</si>
  <si>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</si>
  <si>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</si>
  <si>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</si>
  <si>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</si>
  <si>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</si>
  <si>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</si>
  <si>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</si>
  <si>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</si>
  <si>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</si>
  <si>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</si>
  <si>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</si>
  <si>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</si>
  <si>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</si>
  <si>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</si>
  <si>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</si>
  <si>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</si>
  <si>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</si>
  <si>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</si>
  <si>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</si>
  <si>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</si>
  <si>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</si>
  <si>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</si>
  <si>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</si>
  <si>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</si>
  <si>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</si>
  <si>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</si>
  <si>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</si>
  <si>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</si>
  <si>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</si>
  <si>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</si>
  <si>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</si>
  <si>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</si>
  <si>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</si>
  <si>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</si>
  <si>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</si>
  <si>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</si>
  <si>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</si>
  <si>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</si>
  <si>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</si>
  <si>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</si>
  <si>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</si>
  <si>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</si>
  <si>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</si>
  <si>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</si>
  <si>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</si>
  <si>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</si>
  <si>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</si>
  <si>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</si>
  <si>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</si>
  <si>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</si>
  <si>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</si>
  <si>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</si>
  <si>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</si>
  <si>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</si>
  <si>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</si>
  <si>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</si>
  <si>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</si>
  <si>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</si>
  <si>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</si>
  <si>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</si>
  <si>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</si>
  <si>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</si>
  <si>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</si>
  <si>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</si>
  <si>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</si>
  <si>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</si>
  <si>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</si>
  <si>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</si>
  <si>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</si>
  <si>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</si>
  <si>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</si>
  <si>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</si>
  <si>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</si>
  <si>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</si>
  <si>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</si>
  <si>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</si>
  <si>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</si>
  <si>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</si>
  <si>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</si>
  <si>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</si>
  <si>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</si>
  <si>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</si>
  <si>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</si>
  <si>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</si>
  <si>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</si>
  <si>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</si>
  <si>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</si>
  <si>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</si>
  <si>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</si>
  <si>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</si>
  <si>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</si>
  <si>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</si>
  <si>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</si>
  <si>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</si>
  <si>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</si>
  <si>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</si>
  <si>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</si>
  <si>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</si>
  <si>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</si>
  <si>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</si>
  <si>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</si>
  <si>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</si>
  <si>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</si>
  <si>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</si>
  <si>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</si>
  <si>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</si>
  <si>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</si>
  <si>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</si>
  <si>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</si>
  <si>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</si>
  <si>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</si>
  <si>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</si>
  <si>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</si>
  <si>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</si>
  <si>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</si>
  <si>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</si>
  <si>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</si>
  <si>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</si>
  <si>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</si>
  <si>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</si>
  <si>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</si>
  <si>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</si>
  <si>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</si>
  <si>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</si>
  <si>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</si>
  <si>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</si>
  <si>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</si>
  <si>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</si>
  <si>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</si>
  <si>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</si>
  <si>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</si>
  <si>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</si>
  <si>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</si>
  <si>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</si>
  <si>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</si>
  <si>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</si>
  <si>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</si>
  <si>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</si>
  <si>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</si>
  <si>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</si>
  <si>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</si>
  <si>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</si>
  <si>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</si>
  <si>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</si>
  <si>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</si>
  <si>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</si>
  <si>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</si>
  <si>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</si>
  <si>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</si>
  <si>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</si>
  <si>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</si>
  <si>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</si>
  <si>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</si>
  <si>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</si>
  <si>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</si>
  <si>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</si>
  <si>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</si>
  <si>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</si>
  <si>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</si>
  <si>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</si>
  <si>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</si>
  <si>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</si>
  <si>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</si>
  <si>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</si>
  <si>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</si>
  <si>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</si>
  <si>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</si>
  <si>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</si>
  <si>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</si>
  <si>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</si>
  <si>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</si>
  <si>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</si>
  <si>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</si>
  <si>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</si>
  <si>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</si>
  <si>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</si>
  <si>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</si>
  <si>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</si>
  <si>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</si>
  <si>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</si>
  <si>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</si>
  <si>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</si>
  <si>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</si>
  <si>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</si>
  <si>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</si>
  <si>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</si>
  <si>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</si>
  <si>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</si>
  <si>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</si>
  <si>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</si>
  <si>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</si>
  <si>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</si>
  <si>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</si>
  <si>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</si>
  <si>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</si>
  <si>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</si>
  <si>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</si>
  <si>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</si>
  <si>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</si>
  <si>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</si>
  <si>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</si>
  <si>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</si>
  <si>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</si>
  <si>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</si>
  <si>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</si>
  <si>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</si>
  <si>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</si>
  <si>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</si>
  <si>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</si>
  <si>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</si>
  <si>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</si>
  <si>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</si>
  <si>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</si>
  <si>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</si>
  <si>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</si>
  <si>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</si>
  <si>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</si>
  <si>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</si>
  <si>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</si>
  <si>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</si>
  <si>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</si>
  <si>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</si>
  <si>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</si>
  <si>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</si>
  <si>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</si>
  <si>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</si>
  <si>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</si>
  <si>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</si>
  <si>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</si>
  <si>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</si>
  <si>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</si>
  <si>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</si>
  <si>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</si>
  <si>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</si>
  <si>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</si>
  <si>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</si>
  <si>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</si>
  <si>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</si>
  <si>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</si>
  <si>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</si>
  <si>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</si>
  <si>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</si>
  <si>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</si>
  <si>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</si>
  <si>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</si>
  <si>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</si>
  <si>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</si>
  <si>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</si>
  <si>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</si>
  <si>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</si>
  <si>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</si>
  <si>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</si>
  <si>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</si>
  <si>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</si>
  <si>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</si>
  <si>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</si>
  <si>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</si>
  <si>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</si>
  <si>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</si>
  <si>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</si>
  <si>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</si>
  <si>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</si>
  <si>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</si>
  <si>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</si>
  <si>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</si>
  <si>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</si>
  <si>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</si>
  <si>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</si>
  <si>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</si>
  <si>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</si>
  <si>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</si>
  <si>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</si>
  <si>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</si>
  <si>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</si>
  <si>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</si>
  <si>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</si>
  <si>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</si>
  <si>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</si>
  <si>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</si>
  <si>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</si>
  <si>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</si>
  <si>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</si>
  <si>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</si>
  <si>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</si>
  <si>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</si>
  <si>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</si>
  <si>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</si>
  <si>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</si>
  <si>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</si>
  <si>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</si>
  <si>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</si>
  <si>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</si>
  <si>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</si>
  <si>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</si>
  <si>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</si>
  <si>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</si>
  <si>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</si>
  <si>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</si>
  <si>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</si>
  <si>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</si>
  <si>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</si>
  <si>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</si>
  <si>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</si>
  <si>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</si>
  <si>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</si>
  <si>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</si>
  <si>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</si>
  <si>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</si>
  <si>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</si>
  <si>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</si>
  <si>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</si>
  <si>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</si>
  <si>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</si>
  <si>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</si>
  <si>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</si>
  <si>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</si>
  <si>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</si>
  <si>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</si>
  <si>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</si>
  <si>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</si>
  <si>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</si>
  <si>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</si>
  <si>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</si>
  <si>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</si>
  <si>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</si>
  <si>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</si>
  <si>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</si>
  <si>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</si>
  <si>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</si>
  <si>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</si>
  <si>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</si>
  <si>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</si>
  <si>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</si>
  <si>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</si>
  <si>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</si>
  <si>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</si>
  <si>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</si>
  <si>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</si>
  <si>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</si>
  <si>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</si>
  <si>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</si>
  <si>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</si>
  <si>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</si>
  <si>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</si>
  <si>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</si>
  <si>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</si>
  <si>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</si>
  <si>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</si>
  <si>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</si>
  <si>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</si>
  <si>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</si>
  <si>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</si>
  <si>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</si>
  <si>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</si>
  <si>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</si>
  <si>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</si>
  <si>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</si>
  <si>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</si>
  <si>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</si>
  <si>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</si>
  <si>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</si>
  <si>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</si>
  <si>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</si>
  <si>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</si>
  <si>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</si>
  <si>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</si>
  <si>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</si>
  <si>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</si>
  <si>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</si>
  <si>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</si>
  <si>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</si>
  <si>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</si>
  <si>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</si>
  <si>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</si>
  <si>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</si>
  <si>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</si>
  <si>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</si>
  <si>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</si>
  <si>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</si>
  <si>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</si>
  <si>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</si>
  <si>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</si>
  <si>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</si>
  <si>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</si>
  <si>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</si>
  <si>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</si>
  <si>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</si>
  <si>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</si>
  <si>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</si>
  <si>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</si>
  <si>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</si>
  <si>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</si>
  <si>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</si>
  <si>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</si>
  <si>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</si>
  <si>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</si>
  <si>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</si>
  <si>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</si>
  <si>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</si>
  <si>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</si>
  <si>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</si>
  <si>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</si>
  <si>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</si>
  <si>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</si>
  <si>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</si>
  <si>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</si>
  <si>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</si>
  <si>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</si>
  <si>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</si>
  <si>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</si>
  <si>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</si>
  <si>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</si>
  <si>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</si>
  <si>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</si>
  <si>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</si>
  <si>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</si>
  <si>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</si>
  <si>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</si>
  <si>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</si>
  <si>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</si>
  <si>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</si>
  <si>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</si>
  <si>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</si>
  <si>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</si>
  <si>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</si>
  <si>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</si>
  <si>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</si>
  <si>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</si>
  <si>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</si>
  <si>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</si>
  <si>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</si>
  <si>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</si>
  <si>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</si>
  <si>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</si>
  <si>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</si>
  <si>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</si>
  <si>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</si>
  <si>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</si>
  <si>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</si>
  <si>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</si>
  <si>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</si>
  <si>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</si>
  <si>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</si>
  <si>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</si>
  <si>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</si>
  <si>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</si>
  <si>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</si>
  <si>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</si>
  <si>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</si>
  <si>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</si>
  <si>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</si>
  <si>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</si>
  <si>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</si>
  <si>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</si>
  <si>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</si>
  <si>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</si>
  <si>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</si>
  <si>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</si>
  <si>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</si>
  <si>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</si>
  <si>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</si>
  <si>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</si>
  <si>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</si>
  <si>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</si>
  <si>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</si>
  <si>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</si>
  <si>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</si>
  <si>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</si>
  <si>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</si>
  <si>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</si>
  <si>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</si>
  <si>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</si>
  <si>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</si>
  <si>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</si>
  <si>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</si>
  <si>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</si>
  <si>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</si>
  <si>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</si>
  <si>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</si>
  <si>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</si>
  <si>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</si>
  <si>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</si>
  <si>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</si>
  <si>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</si>
  <si>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</si>
  <si>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</si>
  <si>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</si>
  <si>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</si>
  <si>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</si>
  <si>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</si>
  <si>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</si>
  <si>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</si>
  <si>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</si>
  <si>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</si>
  <si>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</si>
  <si>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</si>
  <si>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</si>
  <si>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</si>
  <si>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</si>
  <si>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</si>
  <si>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</si>
  <si>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</si>
  <si>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</si>
  <si>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</si>
  <si>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</si>
  <si>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</si>
  <si>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</si>
  <si>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</si>
  <si>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</si>
  <si>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</si>
  <si>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</si>
  <si>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</si>
  <si>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</si>
  <si>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</si>
  <si>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</si>
  <si>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</si>
  <si>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</si>
  <si>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</si>
  <si>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</si>
  <si>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</si>
  <si>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</si>
  <si>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</si>
  <si>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</si>
  <si>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</si>
  <si>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</si>
  <si>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</si>
  <si>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</si>
  <si>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</si>
  <si>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</si>
  <si>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</si>
  <si>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</si>
  <si>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</si>
  <si>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</si>
  <si>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</si>
  <si>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</si>
  <si>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</si>
  <si>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</si>
  <si>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</si>
  <si>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</si>
  <si>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</si>
  <si>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</si>
  <si>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</si>
  <si>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</si>
  <si>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</si>
  <si>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</si>
  <si>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</si>
  <si>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</si>
  <si>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</si>
  <si>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</si>
  <si>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</si>
  <si>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</si>
  <si>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</si>
  <si>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</si>
  <si>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</si>
  <si>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</si>
  <si>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</si>
  <si>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</si>
  <si>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</si>
  <si>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</si>
  <si>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</si>
  <si>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</si>
  <si>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</si>
  <si>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</si>
  <si>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</si>
  <si>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</si>
  <si>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</si>
  <si>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</si>
  <si>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</si>
  <si>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</si>
  <si>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</si>
  <si>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</si>
  <si>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</si>
  <si>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</si>
  <si>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</si>
  <si>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</si>
  <si>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</si>
  <si>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</si>
  <si>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</si>
  <si>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</si>
  <si>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</si>
  <si>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</si>
  <si>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</si>
  <si>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</si>
  <si>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</si>
  <si>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</si>
  <si>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</si>
  <si>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</si>
  <si>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</si>
  <si>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</si>
  <si>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</si>
  <si>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</si>
  <si>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</si>
  <si>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</si>
  <si>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</si>
  <si>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</si>
  <si>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</si>
  <si>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</si>
  <si>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</si>
  <si>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</si>
  <si>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</si>
  <si>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</si>
  <si>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</si>
  <si>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</si>
  <si>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</si>
  <si>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</si>
  <si>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</si>
  <si>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</si>
  <si>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</si>
  <si>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</si>
  <si>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</si>
  <si>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</si>
  <si>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</si>
  <si>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</si>
  <si>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</si>
  <si>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</si>
  <si>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</si>
  <si>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</si>
  <si>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</si>
  <si>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</si>
  <si>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</si>
  <si>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</si>
  <si>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</si>
  <si>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</si>
  <si>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</si>
  <si>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</si>
  <si>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</si>
  <si>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</si>
  <si>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</si>
  <si>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</si>
  <si>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</si>
  <si>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</si>
  <si>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</si>
  <si>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</si>
  <si>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</si>
  <si>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</si>
  <si>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</si>
  <si>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</si>
  <si>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</si>
  <si>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</si>
  <si>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</si>
  <si>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</si>
  <si>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</si>
  <si>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</si>
  <si>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</si>
  <si>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</si>
  <si>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</si>
  <si>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</si>
  <si>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</si>
  <si>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</si>
  <si>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</si>
  <si>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</si>
  <si>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</si>
  <si>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</si>
  <si>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</si>
  <si>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</si>
  <si>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</si>
  <si>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</si>
  <si>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</si>
  <si>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</si>
  <si>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</si>
  <si>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</si>
  <si>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</si>
  <si>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</si>
  <si>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</si>
  <si>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</si>
  <si>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</si>
  <si>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</si>
  <si>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</si>
  <si>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</si>
  <si>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</si>
  <si>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</si>
  <si>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</si>
  <si>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</si>
  <si>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</si>
  <si>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</si>
  <si>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</si>
  <si>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</si>
  <si>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</si>
  <si>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</si>
  <si>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</si>
  <si>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</si>
  <si>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</si>
  <si>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</si>
  <si>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</si>
  <si>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</si>
  <si>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</si>
  <si>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</si>
  <si>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</si>
  <si>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</si>
  <si>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</si>
  <si>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</si>
  <si>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</si>
  <si>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</si>
  <si>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</si>
  <si>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</si>
  <si>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</si>
  <si>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</si>
  <si>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</si>
  <si>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</si>
  <si>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</si>
  <si>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</si>
  <si>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</si>
  <si>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</si>
  <si>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</si>
  <si>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</si>
  <si>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</si>
  <si>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</si>
  <si>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</si>
  <si>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</si>
  <si>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</si>
  <si>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</si>
  <si>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</si>
  <si>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</si>
  <si>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</si>
  <si>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</si>
  <si>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</si>
  <si>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</si>
  <si>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</si>
  <si>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</si>
  <si>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</si>
  <si>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</si>
  <si>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</si>
  <si>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</si>
  <si>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</si>
  <si>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</si>
  <si>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</si>
  <si>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</si>
  <si>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</si>
  <si>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</si>
  <si>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</si>
  <si>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</si>
  <si>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</si>
  <si>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</si>
  <si>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</si>
  <si>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</si>
  <si>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</si>
  <si>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</si>
  <si>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</si>
  <si>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</si>
  <si>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</si>
  <si>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</si>
  <si>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</si>
  <si>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</si>
  <si>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</si>
  <si>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</si>
  <si>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</si>
  <si>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</si>
  <si>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</si>
  <si>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</si>
  <si>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</si>
  <si>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</si>
  <si>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</si>
  <si>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</si>
  <si>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</si>
  <si>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</si>
  <si>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</si>
  <si>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</si>
  <si>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</si>
  <si>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</si>
  <si>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</si>
  <si>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</si>
  <si>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</si>
  <si>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</si>
  <si>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</si>
  <si>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</si>
  <si>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</si>
  <si>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</si>
  <si>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</si>
  <si>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</si>
  <si>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</si>
  <si>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</si>
  <si>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</si>
  <si>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</si>
  <si>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</si>
  <si>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</si>
  <si>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</si>
  <si>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</si>
  <si>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</si>
  <si>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</si>
  <si>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</si>
  <si>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</si>
  <si>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</si>
  <si>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</si>
  <si>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</si>
  <si>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</si>
  <si>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</si>
  <si>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</si>
  <si>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</si>
  <si>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</si>
  <si>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</si>
  <si>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</si>
  <si>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</si>
  <si>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</si>
  <si>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</si>
  <si>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</si>
  <si>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</si>
  <si>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</si>
  <si>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</si>
  <si>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</si>
  <si>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</si>
  <si>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</si>
  <si>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</si>
  <si>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</si>
  <si>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</si>
  <si>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</si>
  <si>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</si>
  <si>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</si>
  <si>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</si>
  <si>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</si>
  <si>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</si>
  <si>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</si>
  <si>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</si>
  <si>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</si>
  <si>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</si>
  <si>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</si>
  <si>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</si>
  <si>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</si>
  <si>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</si>
  <si>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</si>
  <si>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</si>
  <si>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</si>
  <si>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</si>
  <si>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</si>
  <si>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</si>
  <si>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</si>
  <si>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</si>
  <si>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</si>
  <si>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</si>
  <si>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</si>
  <si>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</si>
  <si>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</si>
  <si>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</si>
  <si>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</si>
  <si>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</si>
  <si>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</si>
  <si>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</si>
  <si>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</si>
  <si>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</si>
  <si>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</si>
  <si>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</si>
  <si>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</si>
  <si>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</si>
  <si>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</si>
  <si>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</si>
  <si>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</si>
  <si>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</si>
  <si>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</si>
  <si>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</si>
  <si>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</si>
  <si>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</si>
  <si>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</si>
  <si>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</si>
  <si>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</si>
  <si>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</si>
  <si>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</si>
  <si>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</si>
  <si>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</si>
  <si>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</si>
  <si>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</si>
  <si>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</si>
  <si>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</si>
  <si>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</si>
  <si>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</si>
  <si>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</si>
  <si>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</si>
  <si>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</si>
  <si>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</si>
  <si>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</si>
  <si>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</si>
  <si>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</si>
  <si>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</si>
  <si>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</si>
  <si>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</si>
  <si>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</si>
  <si>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</si>
  <si>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</si>
  <si>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</si>
  <si>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</si>
  <si>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</si>
  <si>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</si>
  <si>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</si>
  <si>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</si>
  <si>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</si>
  <si>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</si>
  <si>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</si>
  <si>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</si>
  <si>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</si>
  <si>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</si>
  <si>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</si>
  <si>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</si>
  <si>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</si>
  <si>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</si>
  <si>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</si>
  <si>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</si>
  <si>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</si>
  <si>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</si>
  <si>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</si>
  <si>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</si>
  <si>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</si>
  <si>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</si>
  <si>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</si>
  <si>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</si>
  <si>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</si>
  <si>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</si>
  <si>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</si>
  <si>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</si>
  <si>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</si>
  <si>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</si>
  <si>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</si>
  <si>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</si>
  <si>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</si>
  <si>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</si>
  <si>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</si>
  <si>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</si>
  <si>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</si>
  <si>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</si>
  <si>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</si>
  <si>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</si>
  <si>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</si>
  <si>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</si>
  <si>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</si>
  <si>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</si>
  <si>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</si>
  <si>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</si>
  <si>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</si>
  <si>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</si>
  <si>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</si>
  <si>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</si>
  <si>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</si>
  <si>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</si>
  <si>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</si>
  <si>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</si>
  <si>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</si>
  <si>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</si>
  <si>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</si>
  <si>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</si>
  <si>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</si>
  <si>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</si>
  <si>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</si>
  <si>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</si>
  <si>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</si>
  <si>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</si>
  <si>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</si>
  <si>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</si>
  <si>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</si>
  <si>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</si>
  <si>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</si>
  <si>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</si>
  <si>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</si>
  <si>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</si>
  <si>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</si>
  <si>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</si>
  <si>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</si>
  <si>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</si>
  <si>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</si>
  <si>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</si>
  <si>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</si>
  <si>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</si>
  <si>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</si>
  <si>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</si>
  <si>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</si>
  <si>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</si>
  <si>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</si>
  <si>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</si>
  <si>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</si>
  <si>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</si>
  <si>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</si>
  <si>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</si>
  <si>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</si>
  <si>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</si>
  <si>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</si>
  <si>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</si>
  <si>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</si>
  <si>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</si>
  <si>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</si>
  <si>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</si>
  <si>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</si>
  <si>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</si>
  <si>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</si>
  <si>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</si>
  <si>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</si>
  <si>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</si>
  <si>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</si>
  <si>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</si>
  <si>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</si>
  <si>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</si>
  <si>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</si>
  <si>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</si>
  <si>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</si>
  <si>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</si>
  <si>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</si>
  <si>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</si>
  <si>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</si>
  <si>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</si>
  <si>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</si>
  <si>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</si>
  <si>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</si>
  <si>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</si>
  <si>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</si>
  <si>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</si>
  <si>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</si>
  <si>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</si>
  <si>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</si>
  <si>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</si>
  <si>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</si>
  <si>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</si>
  <si>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</si>
  <si>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</si>
  <si>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</si>
  <si>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</si>
  <si>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</si>
  <si>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</si>
  <si>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</si>
  <si>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</si>
  <si>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</si>
  <si>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</si>
  <si>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</si>
  <si>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</si>
  <si>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</si>
  <si>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</si>
  <si>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</si>
  <si>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</si>
  <si>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</si>
  <si>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</si>
  <si>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</si>
  <si>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</si>
  <si>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</si>
  <si>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</si>
  <si>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</si>
  <si>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</si>
  <si>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</si>
  <si>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</si>
  <si>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</si>
  <si>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</si>
  <si>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</si>
  <si>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</si>
  <si>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</si>
  <si>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</si>
  <si>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</si>
  <si>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</si>
  <si>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</si>
  <si>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</si>
  <si>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</si>
  <si>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</si>
  <si>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</si>
  <si>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</si>
  <si>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</si>
  <si>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</si>
  <si>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</si>
  <si>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</si>
  <si>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</si>
  <si>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</si>
  <si>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</si>
  <si>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</si>
  <si>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</si>
  <si>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</si>
  <si>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</si>
  <si>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</si>
  <si>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</si>
  <si>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</si>
  <si>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</si>
  <si>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</si>
  <si>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</si>
  <si>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</si>
  <si>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</si>
  <si>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</si>
  <si>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</si>
  <si>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</si>
  <si>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</si>
  <si>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</si>
  <si>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</si>
  <si>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</si>
  <si>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</si>
  <si>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</si>
  <si>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</si>
  <si>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</si>
  <si>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</si>
  <si>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</si>
  <si>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</si>
  <si>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</si>
  <si>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</si>
  <si>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</si>
  <si>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</si>
  <si>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</si>
  <si>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</si>
  <si>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</si>
  <si>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</si>
  <si>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</si>
  <si>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</si>
  <si>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</si>
  <si>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</si>
  <si>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</si>
  <si>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</si>
  <si>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</si>
  <si>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</si>
  <si>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</si>
  <si>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</si>
  <si>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</si>
  <si>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</si>
  <si>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</si>
  <si>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</si>
  <si>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</si>
  <si>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</si>
  <si>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</si>
  <si>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</si>
  <si>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</si>
  <si>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</si>
  <si>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</si>
  <si>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</si>
  <si>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</si>
  <si>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</si>
  <si>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</si>
  <si>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</si>
  <si>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</si>
  <si>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</si>
  <si>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</si>
  <si>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</si>
  <si>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</si>
  <si>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</si>
  <si>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</si>
  <si>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</si>
  <si>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</si>
  <si>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</si>
  <si>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</si>
  <si>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</si>
  <si>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</si>
  <si>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</si>
  <si>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</si>
  <si>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</si>
  <si>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</si>
  <si>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</si>
  <si>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</si>
  <si>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</si>
  <si>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</si>
  <si>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</si>
  <si>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</si>
  <si>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</si>
  <si>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</si>
  <si>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</si>
  <si>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</si>
  <si>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</si>
  <si>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</si>
  <si>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</si>
  <si>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</si>
  <si>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</si>
  <si>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</si>
  <si>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</si>
  <si>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</si>
  <si>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</si>
  <si>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</si>
  <si>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</si>
  <si>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</si>
  <si>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</si>
  <si>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</si>
  <si>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</si>
  <si>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</si>
  <si>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</si>
  <si>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</si>
  <si>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</si>
  <si>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</si>
  <si>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</si>
  <si>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</si>
  <si>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</si>
  <si>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</si>
  <si>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</si>
  <si>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</si>
  <si>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</si>
  <si>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</si>
  <si>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</si>
  <si>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</si>
  <si>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</si>
  <si>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</si>
  <si>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</si>
  <si>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</si>
  <si>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</si>
  <si>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</si>
  <si>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</si>
  <si>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</si>
  <si>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</si>
  <si>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</si>
  <si>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</si>
  <si>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</si>
  <si>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</si>
  <si>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</si>
  <si>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</si>
  <si>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</si>
  <si>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</si>
  <si>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</si>
  <si>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</si>
  <si>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</si>
  <si>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</si>
  <si>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</si>
  <si>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</si>
  <si>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</si>
  <si>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</si>
  <si>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</si>
  <si>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</si>
  <si>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</si>
  <si>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</si>
  <si>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</si>
  <si>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</si>
  <si>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</si>
  <si>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</si>
  <si>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</si>
  <si>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</si>
  <si>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</si>
  <si>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</si>
  <si>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</si>
  <si>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</si>
  <si>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</si>
  <si>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</si>
  <si>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</si>
  <si>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</si>
  <si>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</si>
  <si>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</si>
  <si>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</si>
  <si>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</si>
  <si>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</si>
  <si>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</si>
  <si>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</si>
  <si>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</si>
  <si>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</si>
  <si>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</si>
  <si>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</si>
  <si>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</si>
  <si>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</si>
  <si>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</si>
  <si>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</si>
  <si>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</si>
  <si>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</si>
  <si>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</si>
  <si>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</si>
  <si>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</si>
  <si>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</si>
  <si>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</si>
  <si>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</si>
  <si>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</si>
  <si>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</si>
  <si>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</si>
  <si>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</si>
  <si>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</si>
  <si>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</si>
  <si>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</si>
  <si>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</si>
  <si>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</si>
  <si>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</si>
  <si>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</si>
  <si>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</si>
  <si>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</si>
  <si>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48-184-6608</t>
  </si>
  <si>
    <t>Hardmorgenweg 19, 8222 Beringen, SWITZERLAND</t>
  </si>
  <si>
    <t>Stephanie Alannah Imhof</t>
  </si>
  <si>
    <t>stephanie-alannah.imhof@murrelektronik.ch</t>
  </si>
  <si>
    <t>+41526872731</t>
  </si>
  <si>
    <t>Armin Fischer</t>
  </si>
  <si>
    <t>CEO</t>
  </si>
  <si>
    <t>armin.fischer@murrelektronik.ch</t>
  </si>
  <si>
    <t>+41526872701</t>
  </si>
  <si>
    <t>Murrelektronik AG</t>
  </si>
  <si>
    <t>D-U-N-S®</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</si>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</sst>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EFD11F-CC2A-41E1-BD1B-F1136D26404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4E2541-5E83-46CF-93F3-8FDCF2EA8EC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D9" sqref="D9:G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15820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15819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4" zoomScaleNormal="74" zoomScalePageLayoutView="55" workbookViewId="0">
      <selection activeCell="AJ125" sqref="AJ12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15822</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15822</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15822</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15823</v>
      </c>
      <c r="N57" s="224"/>
      <c r="O57" s="224"/>
      <c r="P57" s="185"/>
      <c r="Q57" s="225" t="s">
        <v>15824</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15822</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15822</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15825</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15825</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3CD33C-EC04-421B-9CAD-FC4F07BFE81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Stephanie Alannah Imhof</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stephanie-alannah.imhof@murrelektronik.ch</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+41526872731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Armin Fischer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armin.fischer@murrelektronik.ch</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2024-01-30T15:56:11Z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